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4年度工作\评奖评优\学业奖学金评选\学校通知\"/>
    </mc:Choice>
  </mc:AlternateContent>
  <xr:revisionPtr revIDLastSave="0" documentId="13_ncr:1_{80BBA6B7-339C-4A1B-B374-D883129AB257}" xr6:coauthVersionLast="36" xr6:coauthVersionMax="36" xr10:uidLastSave="{00000000-0000-0000-0000-000000000000}"/>
  <bookViews>
    <workbookView xWindow="0" yWindow="0" windowWidth="21495" windowHeight="993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F39" i="1" l="1"/>
  <c r="E39" i="1"/>
  <c r="D39" i="1"/>
  <c r="C39" i="1"/>
  <c r="F28" i="1"/>
  <c r="E28" i="1"/>
  <c r="D28" i="1"/>
  <c r="C28" i="1"/>
</calcChain>
</file>

<file path=xl/sharedStrings.xml><?xml version="1.0" encoding="utf-8"?>
<sst xmlns="http://schemas.openxmlformats.org/spreadsheetml/2006/main" count="102" uniqueCount="63">
  <si>
    <t>学院</t>
  </si>
  <si>
    <t>一等</t>
  </si>
  <si>
    <t>二等</t>
  </si>
  <si>
    <t>三等</t>
  </si>
  <si>
    <t>备注</t>
  </si>
  <si>
    <t>机械</t>
  </si>
  <si>
    <t>硕士</t>
  </si>
  <si>
    <t>交通</t>
  </si>
  <si>
    <t>农工</t>
  </si>
  <si>
    <t>电气</t>
  </si>
  <si>
    <t>计算机</t>
  </si>
  <si>
    <t>化工</t>
  </si>
  <si>
    <t>建工</t>
  </si>
  <si>
    <t>资环</t>
  </si>
  <si>
    <t>材料</t>
  </si>
  <si>
    <t>生命</t>
  </si>
  <si>
    <t>数学</t>
  </si>
  <si>
    <t>物理</t>
  </si>
  <si>
    <t xml:space="preserve">文学 </t>
  </si>
  <si>
    <t>法学</t>
  </si>
  <si>
    <t>马克思</t>
  </si>
  <si>
    <t>经济</t>
  </si>
  <si>
    <t>美术</t>
  </si>
  <si>
    <t>合计</t>
  </si>
  <si>
    <t>博士</t>
    <phoneticPr fontId="6" type="noConversion"/>
  </si>
  <si>
    <t>外语</t>
    <phoneticPr fontId="6" type="noConversion"/>
  </si>
  <si>
    <t>硕士</t>
    <phoneticPr fontId="6" type="noConversion"/>
  </si>
  <si>
    <t>音乐</t>
    <phoneticPr fontId="6" type="noConversion"/>
  </si>
  <si>
    <t>层次</t>
    <phoneticPr fontId="6" type="noConversion"/>
  </si>
  <si>
    <t>分配</t>
    <phoneticPr fontId="6" type="noConversion"/>
  </si>
  <si>
    <t>单列</t>
    <phoneticPr fontId="6" type="noConversion"/>
  </si>
  <si>
    <t>鲁泰</t>
    <phoneticPr fontId="6" type="noConversion"/>
  </si>
  <si>
    <t>学科</t>
    <phoneticPr fontId="6" type="noConversion"/>
  </si>
  <si>
    <t>机械工程</t>
    <phoneticPr fontId="6" type="noConversion"/>
  </si>
  <si>
    <t>农业工程</t>
    <phoneticPr fontId="6" type="noConversion"/>
  </si>
  <si>
    <t>电气工程</t>
    <phoneticPr fontId="6" type="noConversion"/>
  </si>
  <si>
    <t>化学工程与技术</t>
    <phoneticPr fontId="6" type="noConversion"/>
  </si>
  <si>
    <t>合计</t>
    <phoneticPr fontId="6" type="noConversion"/>
  </si>
  <si>
    <t>体育</t>
    <phoneticPr fontId="6" type="noConversion"/>
  </si>
  <si>
    <t>获国家奖学金5人（须扣除）</t>
    <phoneticPr fontId="6" type="noConversion"/>
  </si>
  <si>
    <t>获国家奖学金4人（须扣除）</t>
    <phoneticPr fontId="6" type="noConversion"/>
  </si>
  <si>
    <t>获国家奖学金2人（须扣除）</t>
    <phoneticPr fontId="6" type="noConversion"/>
  </si>
  <si>
    <t>获国家奖学金1人（须扣除）</t>
    <phoneticPr fontId="6" type="noConversion"/>
  </si>
  <si>
    <t>获国家奖学金3人（须扣除）</t>
    <phoneticPr fontId="6" type="noConversion"/>
  </si>
  <si>
    <t>信管</t>
    <phoneticPr fontId="6" type="noConversion"/>
  </si>
  <si>
    <t>2024年硕士学业奖学金名额分配</t>
    <phoneticPr fontId="6" type="noConversion"/>
  </si>
  <si>
    <t>2024年博士士学业奖学金名额分配</t>
    <phoneticPr fontId="6" type="noConversion"/>
  </si>
  <si>
    <t>管理</t>
    <phoneticPr fontId="6" type="noConversion"/>
  </si>
  <si>
    <t>MBA</t>
    <phoneticPr fontId="6" type="noConversion"/>
  </si>
  <si>
    <t>获国家奖学金12人（须扣除）</t>
    <phoneticPr fontId="6" type="noConversion"/>
  </si>
  <si>
    <t>获国家奖学金9人（须扣除）</t>
    <phoneticPr fontId="6" type="noConversion"/>
  </si>
  <si>
    <t>获国家奖学金8人（须扣除）</t>
    <phoneticPr fontId="6" type="noConversion"/>
  </si>
  <si>
    <t>获国家奖学金6人（须扣除），推免生1人名额单列（王雪）</t>
    <phoneticPr fontId="6" type="noConversion"/>
  </si>
  <si>
    <t>获国家奖学金1人（须扣除），推免生1人名额单列（李静文）</t>
    <phoneticPr fontId="6" type="noConversion"/>
  </si>
  <si>
    <t>获国家奖学金2 人（须扣除）</t>
    <phoneticPr fontId="6" type="noConversion"/>
  </si>
  <si>
    <t>获国家奖学金1 人（须扣除），推免生1人名额单列（李思凡）</t>
    <phoneticPr fontId="6" type="noConversion"/>
  </si>
  <si>
    <t>获国家奖学金1 人（须扣除），推免生2人名额单列（房家逸、阎旻荷）</t>
    <phoneticPr fontId="6" type="noConversion"/>
  </si>
  <si>
    <t>获国家奖学金1人（须扣除），硕博连读3人名额单列（李薇、刘德洋 、郭春霖）</t>
  </si>
  <si>
    <t>获国奖奖学金2人（须扣除）</t>
  </si>
  <si>
    <t>获国家奖学金1人（须扣除），硕博连读1人名额单列（王延鑫）</t>
  </si>
  <si>
    <t>获国家奖学金2人（须扣除），硕博连读2人名额单列（王添娜、张昱欣）</t>
  </si>
  <si>
    <t>获国家奖学金13人（须扣除）</t>
    <phoneticPr fontId="6" type="noConversion"/>
  </si>
  <si>
    <t>获国家奖学金5人（须扣除），推免生1人名额单列（张博宇）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</si>
</sst>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\¥* #,##0.00_ ;_ \¥* \-#,##0.00_ ;_ \¥* &quot;-&quot;??_ ;_ @_ "/>
    <numFmt numFmtId="177" formatCode="0_ "/>
  </numFmts>
  <fonts count="8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6" fontId="5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1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9"/>
  <sheetViews>
    <sheetView tabSelected="1" zoomScale="115" zoomScaleNormal="115" workbookViewId="0">
      <selection activeCell="L14" sqref="L14"/>
    </sheetView>
  </sheetViews>
  <sheetFormatPr defaultColWidth="9" defaultRowHeight="13.5" x14ac:dyDescent="0.15"/>
  <cols>
    <col min="1" max="1" width="14" customWidth="1"/>
    <col min="2" max="2" width="7.25" customWidth="1"/>
    <col min="3" max="3" width="7.75" style="1" customWidth="1"/>
    <col min="4" max="4" width="7.25" style="2" customWidth="1"/>
    <col min="5" max="5" width="7.75" style="1" customWidth="1"/>
    <col min="6" max="6" width="8.875" customWidth="1"/>
    <col min="7" max="7" width="61.5" customWidth="1"/>
  </cols>
  <sheetData>
    <row r="1" spans="1:7" ht="27" customHeight="1" x14ac:dyDescent="0.15">
      <c r="A1" s="25" t="s">
        <v>45</v>
      </c>
      <c r="B1" s="25"/>
      <c r="C1" s="25"/>
      <c r="D1" s="25"/>
      <c r="E1" s="25"/>
      <c r="F1" s="25"/>
      <c r="G1" s="25"/>
    </row>
    <row r="2" spans="1:7" ht="16.5" x14ac:dyDescent="0.15">
      <c r="A2" s="24" t="s">
        <v>0</v>
      </c>
      <c r="B2" s="24" t="s">
        <v>28</v>
      </c>
      <c r="C2" s="24" t="s">
        <v>1</v>
      </c>
      <c r="D2" s="24"/>
      <c r="E2" s="24" t="s">
        <v>2</v>
      </c>
      <c r="F2" s="24" t="s">
        <v>3</v>
      </c>
      <c r="G2" s="26" t="s">
        <v>4</v>
      </c>
    </row>
    <row r="3" spans="1:7" ht="16.5" x14ac:dyDescent="0.15">
      <c r="A3" s="24"/>
      <c r="B3" s="24"/>
      <c r="C3" s="5" t="s">
        <v>29</v>
      </c>
      <c r="D3" s="5" t="s">
        <v>30</v>
      </c>
      <c r="E3" s="28"/>
      <c r="F3" s="28"/>
      <c r="G3" s="27"/>
    </row>
    <row r="4" spans="1:7" ht="16.5" x14ac:dyDescent="0.15">
      <c r="A4" s="16" t="s">
        <v>5</v>
      </c>
      <c r="B4" s="16" t="s">
        <v>6</v>
      </c>
      <c r="C4" s="7">
        <v>48.300000000000004</v>
      </c>
      <c r="D4" s="16"/>
      <c r="E4" s="7">
        <v>120.75</v>
      </c>
      <c r="F4" s="7">
        <v>193.20000000000002</v>
      </c>
      <c r="G4" s="3" t="s">
        <v>49</v>
      </c>
    </row>
    <row r="5" spans="1:7" ht="16.5" x14ac:dyDescent="0.15">
      <c r="A5" s="6" t="s">
        <v>7</v>
      </c>
      <c r="B5" s="6" t="s">
        <v>6</v>
      </c>
      <c r="C5" s="7">
        <v>37.700000000000003</v>
      </c>
      <c r="D5" s="16"/>
      <c r="E5" s="7">
        <v>94.25</v>
      </c>
      <c r="F5" s="7">
        <v>150.80000000000001</v>
      </c>
      <c r="G5" s="3" t="s">
        <v>50</v>
      </c>
    </row>
    <row r="6" spans="1:7" ht="16.5" x14ac:dyDescent="0.15">
      <c r="A6" s="16" t="s">
        <v>8</v>
      </c>
      <c r="B6" s="16" t="s">
        <v>6</v>
      </c>
      <c r="C6" s="7">
        <v>55.5</v>
      </c>
      <c r="D6" s="16"/>
      <c r="E6" s="7">
        <v>138.75</v>
      </c>
      <c r="F6" s="7">
        <v>222</v>
      </c>
      <c r="G6" s="3" t="s">
        <v>61</v>
      </c>
    </row>
    <row r="7" spans="1:7" ht="16.5" x14ac:dyDescent="0.15">
      <c r="A7" s="6" t="s">
        <v>9</v>
      </c>
      <c r="B7" s="6" t="s">
        <v>6</v>
      </c>
      <c r="C7" s="7">
        <v>29.8</v>
      </c>
      <c r="D7" s="16"/>
      <c r="E7" s="7">
        <v>74.5</v>
      </c>
      <c r="F7" s="7">
        <v>119.2</v>
      </c>
      <c r="G7" s="3" t="s">
        <v>51</v>
      </c>
    </row>
    <row r="8" spans="1:7" ht="16.5" x14ac:dyDescent="0.15">
      <c r="A8" s="16" t="s">
        <v>10</v>
      </c>
      <c r="B8" s="16" t="s">
        <v>6</v>
      </c>
      <c r="C8" s="7">
        <v>19.600000000000001</v>
      </c>
      <c r="D8" s="16"/>
      <c r="E8" s="7">
        <v>49</v>
      </c>
      <c r="F8" s="7">
        <v>78.400000000000006</v>
      </c>
      <c r="G8" s="3" t="s">
        <v>39</v>
      </c>
    </row>
    <row r="9" spans="1:7" ht="16.5" x14ac:dyDescent="0.15">
      <c r="A9" s="16" t="s">
        <v>11</v>
      </c>
      <c r="B9" s="16" t="s">
        <v>6</v>
      </c>
      <c r="C9" s="7">
        <v>32.4</v>
      </c>
      <c r="D9" s="16"/>
      <c r="E9" s="7">
        <v>81</v>
      </c>
      <c r="F9" s="7">
        <v>129.6</v>
      </c>
      <c r="G9" s="3" t="s">
        <v>51</v>
      </c>
    </row>
    <row r="10" spans="1:7" ht="16.5" x14ac:dyDescent="0.15">
      <c r="A10" s="16" t="s">
        <v>12</v>
      </c>
      <c r="B10" s="16" t="s">
        <v>6</v>
      </c>
      <c r="C10" s="7">
        <v>12.600000000000001</v>
      </c>
      <c r="D10" s="16"/>
      <c r="E10" s="7">
        <v>31.5</v>
      </c>
      <c r="F10" s="7">
        <v>50.400000000000006</v>
      </c>
      <c r="G10" s="3" t="s">
        <v>43</v>
      </c>
    </row>
    <row r="11" spans="1:7" ht="16.5" x14ac:dyDescent="0.15">
      <c r="A11" s="18" t="s">
        <v>13</v>
      </c>
      <c r="B11" s="18" t="s">
        <v>6</v>
      </c>
      <c r="C11" s="7">
        <v>5.7</v>
      </c>
      <c r="D11" s="16"/>
      <c r="E11" s="7">
        <v>14.25</v>
      </c>
      <c r="F11" s="7">
        <v>22.8</v>
      </c>
      <c r="G11" s="3" t="s">
        <v>41</v>
      </c>
    </row>
    <row r="12" spans="1:7" ht="16.5" x14ac:dyDescent="0.15">
      <c r="A12" s="16" t="s">
        <v>14</v>
      </c>
      <c r="B12" s="16" t="s">
        <v>6</v>
      </c>
      <c r="C12" s="7">
        <v>20.400000000000002</v>
      </c>
      <c r="D12" s="16"/>
      <c r="E12" s="7">
        <v>51</v>
      </c>
      <c r="F12" s="7">
        <v>81.600000000000009</v>
      </c>
      <c r="G12" s="3" t="s">
        <v>39</v>
      </c>
    </row>
    <row r="13" spans="1:7" ht="16.5" x14ac:dyDescent="0.15">
      <c r="A13" s="18" t="s">
        <v>15</v>
      </c>
      <c r="B13" s="18" t="s">
        <v>6</v>
      </c>
      <c r="C13" s="7">
        <v>14.100000000000001</v>
      </c>
      <c r="D13" s="16"/>
      <c r="E13" s="7">
        <v>35.25</v>
      </c>
      <c r="F13" s="7">
        <v>56.400000000000006</v>
      </c>
      <c r="G13" s="3" t="s">
        <v>40</v>
      </c>
    </row>
    <row r="14" spans="1:7" ht="16.5" x14ac:dyDescent="0.15">
      <c r="A14" s="16" t="s">
        <v>16</v>
      </c>
      <c r="B14" s="16" t="s">
        <v>6</v>
      </c>
      <c r="C14" s="7">
        <v>10.100000000000001</v>
      </c>
      <c r="D14" s="16"/>
      <c r="E14" s="7">
        <v>25.25</v>
      </c>
      <c r="F14" s="7">
        <v>40.400000000000006</v>
      </c>
      <c r="G14" s="3" t="s">
        <v>41</v>
      </c>
    </row>
    <row r="15" spans="1:7" ht="16.5" x14ac:dyDescent="0.15">
      <c r="A15" s="18" t="s">
        <v>17</v>
      </c>
      <c r="B15" s="18" t="s">
        <v>6</v>
      </c>
      <c r="C15" s="7">
        <v>16</v>
      </c>
      <c r="D15" s="16"/>
      <c r="E15" s="7">
        <v>40</v>
      </c>
      <c r="F15" s="7">
        <v>64</v>
      </c>
      <c r="G15" s="3" t="s">
        <v>40</v>
      </c>
    </row>
    <row r="16" spans="1:7" ht="16.5" x14ac:dyDescent="0.15">
      <c r="A16" s="16" t="s">
        <v>21</v>
      </c>
      <c r="B16" s="16" t="s">
        <v>6</v>
      </c>
      <c r="C16" s="7">
        <v>23.3</v>
      </c>
      <c r="D16" s="16">
        <v>1</v>
      </c>
      <c r="E16" s="7">
        <v>58.25</v>
      </c>
      <c r="F16" s="7">
        <v>93.2</v>
      </c>
      <c r="G16" s="3" t="s">
        <v>52</v>
      </c>
    </row>
    <row r="17" spans="1:7" ht="16.5" x14ac:dyDescent="0.15">
      <c r="A17" s="8" t="s">
        <v>47</v>
      </c>
      <c r="B17" s="16" t="s">
        <v>6</v>
      </c>
      <c r="C17" s="7">
        <v>18.3</v>
      </c>
      <c r="D17" s="16">
        <v>1</v>
      </c>
      <c r="E17" s="7">
        <v>45.75</v>
      </c>
      <c r="F17" s="7">
        <v>73.2</v>
      </c>
      <c r="G17" s="3" t="s">
        <v>62</v>
      </c>
    </row>
    <row r="18" spans="1:7" ht="16.5" x14ac:dyDescent="0.15">
      <c r="A18" s="18" t="s">
        <v>18</v>
      </c>
      <c r="B18" s="18" t="s">
        <v>6</v>
      </c>
      <c r="C18" s="7">
        <v>6.4</v>
      </c>
      <c r="D18" s="16">
        <v>1</v>
      </c>
      <c r="E18" s="7">
        <v>16</v>
      </c>
      <c r="F18" s="7">
        <v>25.6</v>
      </c>
      <c r="G18" s="3" t="s">
        <v>53</v>
      </c>
    </row>
    <row r="19" spans="1:7" ht="16.5" x14ac:dyDescent="0.15">
      <c r="A19" s="18" t="s">
        <v>25</v>
      </c>
      <c r="B19" s="18" t="s">
        <v>26</v>
      </c>
      <c r="C19" s="7">
        <v>5.1000000000000005</v>
      </c>
      <c r="D19" s="16"/>
      <c r="E19" s="7">
        <v>12.75</v>
      </c>
      <c r="F19" s="7">
        <v>20.400000000000002</v>
      </c>
      <c r="G19" s="3" t="s">
        <v>42</v>
      </c>
    </row>
    <row r="20" spans="1:7" ht="16.5" x14ac:dyDescent="0.15">
      <c r="A20" s="18" t="s">
        <v>19</v>
      </c>
      <c r="B20" s="18" t="s">
        <v>6</v>
      </c>
      <c r="C20" s="7">
        <v>7.6000000000000005</v>
      </c>
      <c r="D20" s="16"/>
      <c r="E20" s="7">
        <v>19</v>
      </c>
      <c r="F20" s="7">
        <v>30.400000000000002</v>
      </c>
      <c r="G20" s="3" t="s">
        <v>54</v>
      </c>
    </row>
    <row r="21" spans="1:7" ht="16.5" x14ac:dyDescent="0.15">
      <c r="A21" s="16" t="s">
        <v>20</v>
      </c>
      <c r="B21" s="16" t="s">
        <v>6</v>
      </c>
      <c r="C21" s="7">
        <v>8.4</v>
      </c>
      <c r="D21" s="16"/>
      <c r="E21" s="7">
        <v>21</v>
      </c>
      <c r="F21" s="7">
        <v>33.6</v>
      </c>
      <c r="G21" s="3" t="s">
        <v>54</v>
      </c>
    </row>
    <row r="22" spans="1:7" ht="16.5" x14ac:dyDescent="0.15">
      <c r="A22" s="18" t="s">
        <v>22</v>
      </c>
      <c r="B22" s="18" t="s">
        <v>6</v>
      </c>
      <c r="C22" s="7">
        <v>4.5</v>
      </c>
      <c r="D22" s="16">
        <v>1</v>
      </c>
      <c r="E22" s="7">
        <v>11.25</v>
      </c>
      <c r="F22" s="7">
        <v>18</v>
      </c>
      <c r="G22" s="3" t="s">
        <v>55</v>
      </c>
    </row>
    <row r="23" spans="1:7" ht="16.5" x14ac:dyDescent="0.15">
      <c r="A23" s="16" t="s">
        <v>27</v>
      </c>
      <c r="B23" s="16" t="s">
        <v>26</v>
      </c>
      <c r="C23" s="7">
        <v>4</v>
      </c>
      <c r="D23" s="16">
        <v>2</v>
      </c>
      <c r="E23" s="7">
        <v>10</v>
      </c>
      <c r="F23" s="7">
        <v>16</v>
      </c>
      <c r="G23" s="3" t="s">
        <v>56</v>
      </c>
    </row>
    <row r="24" spans="1:7" ht="16.5" x14ac:dyDescent="0.15">
      <c r="A24" s="18" t="s">
        <v>44</v>
      </c>
      <c r="B24" s="18" t="s">
        <v>6</v>
      </c>
      <c r="C24" s="7">
        <v>10</v>
      </c>
      <c r="D24" s="16"/>
      <c r="E24" s="7">
        <v>25</v>
      </c>
      <c r="F24" s="7">
        <v>40</v>
      </c>
      <c r="G24" s="3" t="s">
        <v>54</v>
      </c>
    </row>
    <row r="25" spans="1:7" ht="16.5" x14ac:dyDescent="0.15">
      <c r="A25" s="18" t="s">
        <v>48</v>
      </c>
      <c r="B25" s="18" t="s">
        <v>6</v>
      </c>
      <c r="C25" s="7">
        <v>8</v>
      </c>
      <c r="D25" s="16"/>
      <c r="E25" s="7">
        <v>20</v>
      </c>
      <c r="F25" s="7">
        <v>32</v>
      </c>
      <c r="G25" s="3" t="s">
        <v>54</v>
      </c>
    </row>
    <row r="26" spans="1:7" ht="16.5" x14ac:dyDescent="0.35">
      <c r="A26" s="15" t="s">
        <v>31</v>
      </c>
      <c r="B26" s="17" t="s">
        <v>26</v>
      </c>
      <c r="C26" s="7">
        <v>1.8</v>
      </c>
      <c r="D26" s="16"/>
      <c r="E26" s="7">
        <v>4.5</v>
      </c>
      <c r="F26" s="7">
        <v>7.2</v>
      </c>
      <c r="G26" s="3"/>
    </row>
    <row r="27" spans="1:7" ht="16.5" x14ac:dyDescent="0.35">
      <c r="A27" s="15" t="s">
        <v>38</v>
      </c>
      <c r="B27" s="17" t="s">
        <v>26</v>
      </c>
      <c r="C27" s="7">
        <v>2.4000000000000004</v>
      </c>
      <c r="D27" s="16"/>
      <c r="E27" s="7">
        <v>6</v>
      </c>
      <c r="F27" s="7">
        <v>9.6000000000000014</v>
      </c>
      <c r="G27" s="3"/>
    </row>
    <row r="28" spans="1:7" s="12" customFormat="1" ht="16.5" x14ac:dyDescent="0.15">
      <c r="A28" s="22" t="s">
        <v>23</v>
      </c>
      <c r="B28" s="23"/>
      <c r="C28" s="11">
        <f>SUM(C4:C27)</f>
        <v>402.00000000000006</v>
      </c>
      <c r="D28" s="18">
        <f t="shared" ref="D28" si="0">SUM(D4:D26)</f>
        <v>6</v>
      </c>
      <c r="E28" s="11">
        <f>SUM(E4:E27)</f>
        <v>1005</v>
      </c>
      <c r="F28" s="11">
        <f>SUM(F4:F27)</f>
        <v>1608.0000000000002</v>
      </c>
      <c r="G28" s="9"/>
    </row>
    <row r="32" spans="1:7" ht="21" x14ac:dyDescent="0.15">
      <c r="A32" s="25" t="s">
        <v>46</v>
      </c>
      <c r="B32" s="25"/>
      <c r="C32" s="25"/>
      <c r="D32" s="25"/>
      <c r="E32" s="25"/>
      <c r="F32" s="25"/>
      <c r="G32" s="25"/>
    </row>
    <row r="33" spans="1:7" ht="16.5" x14ac:dyDescent="0.15">
      <c r="A33" s="24" t="s">
        <v>32</v>
      </c>
      <c r="B33" s="24" t="s">
        <v>28</v>
      </c>
      <c r="C33" s="24" t="s">
        <v>1</v>
      </c>
      <c r="D33" s="24"/>
      <c r="E33" s="24" t="s">
        <v>2</v>
      </c>
      <c r="F33" s="24" t="s">
        <v>3</v>
      </c>
      <c r="G33" s="26" t="s">
        <v>4</v>
      </c>
    </row>
    <row r="34" spans="1:7" ht="16.5" x14ac:dyDescent="0.15">
      <c r="A34" s="24"/>
      <c r="B34" s="24"/>
      <c r="C34" s="5" t="s">
        <v>29</v>
      </c>
      <c r="D34" s="5" t="s">
        <v>30</v>
      </c>
      <c r="E34" s="28"/>
      <c r="F34" s="28"/>
      <c r="G34" s="27"/>
    </row>
    <row r="35" spans="1:7" ht="16.5" x14ac:dyDescent="0.15">
      <c r="A35" s="4" t="s">
        <v>33</v>
      </c>
      <c r="B35" s="4" t="s">
        <v>24</v>
      </c>
      <c r="C35" s="11">
        <v>8</v>
      </c>
      <c r="D35" s="18">
        <v>3</v>
      </c>
      <c r="E35" s="11">
        <v>12</v>
      </c>
      <c r="F35" s="18">
        <v>20</v>
      </c>
      <c r="G35" s="9" t="s">
        <v>57</v>
      </c>
    </row>
    <row r="36" spans="1:7" ht="16.5" x14ac:dyDescent="0.15">
      <c r="A36" s="4" t="s">
        <v>34</v>
      </c>
      <c r="B36" s="4" t="s">
        <v>24</v>
      </c>
      <c r="C36" s="11">
        <v>10</v>
      </c>
      <c r="D36" s="18"/>
      <c r="E36" s="11">
        <v>15</v>
      </c>
      <c r="F36" s="18">
        <v>25</v>
      </c>
      <c r="G36" s="9" t="s">
        <v>58</v>
      </c>
    </row>
    <row r="37" spans="1:7" ht="16.5" x14ac:dyDescent="0.15">
      <c r="A37" s="10" t="s">
        <v>35</v>
      </c>
      <c r="B37" s="4" t="s">
        <v>24</v>
      </c>
      <c r="C37" s="11">
        <v>3.6</v>
      </c>
      <c r="D37" s="18">
        <v>1</v>
      </c>
      <c r="E37" s="11">
        <v>5.3999999999999995</v>
      </c>
      <c r="F37" s="18">
        <v>9</v>
      </c>
      <c r="G37" s="9" t="s">
        <v>59</v>
      </c>
    </row>
    <row r="38" spans="1:7" ht="16.5" x14ac:dyDescent="0.15">
      <c r="A38" s="14" t="s">
        <v>36</v>
      </c>
      <c r="B38" s="4" t="s">
        <v>24</v>
      </c>
      <c r="C38" s="11">
        <v>7.6000000000000005</v>
      </c>
      <c r="D38" s="18">
        <v>2</v>
      </c>
      <c r="E38" s="11">
        <v>11.4</v>
      </c>
      <c r="F38" s="18">
        <v>19</v>
      </c>
      <c r="G38" s="9" t="s">
        <v>60</v>
      </c>
    </row>
    <row r="39" spans="1:7" s="12" customFormat="1" ht="16.5" x14ac:dyDescent="0.15">
      <c r="A39" s="20" t="s">
        <v>37</v>
      </c>
      <c r="B39" s="21"/>
      <c r="C39" s="19">
        <f t="shared" ref="C39:F39" si="1">SUM(C35:C38)</f>
        <v>29.200000000000003</v>
      </c>
      <c r="D39" s="19">
        <f t="shared" si="1"/>
        <v>6</v>
      </c>
      <c r="E39" s="19">
        <f t="shared" si="1"/>
        <v>43.8</v>
      </c>
      <c r="F39" s="19">
        <f t="shared" si="1"/>
        <v>73</v>
      </c>
      <c r="G39" s="13"/>
    </row>
  </sheetData>
  <mergeCells count="16">
    <mergeCell ref="A39:B39"/>
    <mergeCell ref="A28:B28"/>
    <mergeCell ref="B2:B3"/>
    <mergeCell ref="C2:D2"/>
    <mergeCell ref="A1:G1"/>
    <mergeCell ref="G2:G3"/>
    <mergeCell ref="F2:F3"/>
    <mergeCell ref="E2:E3"/>
    <mergeCell ref="A2:A3"/>
    <mergeCell ref="A32:G32"/>
    <mergeCell ref="A33:A34"/>
    <mergeCell ref="B33:B34"/>
    <mergeCell ref="C33:D33"/>
    <mergeCell ref="E33:E34"/>
    <mergeCell ref="F33:F34"/>
    <mergeCell ref="G33:G34"/>
  </mergeCells>
  <phoneticPr fontId="6" type="noConversion"/>
  <pageMargins left="0.59027777777777801" right="0.39305555555555599" top="0.98402777777777795" bottom="0.98402777777777795" header="0.51180555555555596" footer="0.51180555555555596"/>
  <pageSetup paperSize="9" orientation="landscape" r:id="rId1"/>
  <ignoredErrors>
    <ignoredError sqref="D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2018-09-30T06:33:07Z</cp:lastPrinted>
  <dcterms:created xsi:type="dcterms:W3CDTF">2006-09-13T11:21:00Z</dcterms:created>
  <dcterms:modified xsi:type="dcterms:W3CDTF">2024-11-08T08:18:23Z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