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学习总成绩统计表" sheetId="1" r:id="rId1"/>
    <sheet name="参选课程学习成绩" sheetId="2" r:id="rId2"/>
    <sheet name="同学评议成绩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<sst xmlns="http://schemas.openxmlformats.org/spreadsheetml/2006/main" count="74" uniqueCount="49">
  <si>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山东理工大学研究生科汇奖学金情况统计表</t>
  </si>
  <si>
    <t>学院（盖章）：                                                                                                年    月    日</t>
  </si>
  <si>
    <t>序号</t>
  </si>
  <si>
    <t>姓名</t>
  </si>
  <si>
    <t>学号</t>
  </si>
  <si>
    <t>班级</t>
  </si>
  <si>
    <t>学科领域</t>
  </si>
  <si>
    <t>学院</t>
  </si>
  <si>
    <t>参选学分</t>
  </si>
  <si>
    <t>参选课程平均学分绩点</t>
  </si>
  <si>
    <t>学习成绩（80%）</t>
  </si>
  <si>
    <t>同学评议</t>
  </si>
  <si>
    <t>同学评议成绩（20%）</t>
  </si>
  <si>
    <t>总成绩</t>
  </si>
  <si>
    <t>排名</t>
  </si>
  <si>
    <t>备注</t>
  </si>
  <si>
    <t>张三</t>
  </si>
  <si>
    <t>**</t>
  </si>
  <si>
    <t>***</t>
  </si>
  <si>
    <t>研究生科汇奖学金参选课程学习成绩统计表</t>
  </si>
  <si>
    <t>学院（盖章）：                                             年    月    日</t>
  </si>
  <si>
    <t>电子版必须公式计算！！！</t>
  </si>
  <si>
    <t>课程名称</t>
  </si>
  <si>
    <t>课程学分</t>
  </si>
  <si>
    <t>课程类型</t>
  </si>
  <si>
    <t>成绩</t>
  </si>
  <si>
    <t>核算</t>
  </si>
  <si>
    <t>研究生英语</t>
  </si>
  <si>
    <t>必修</t>
  </si>
  <si>
    <t>口语</t>
  </si>
  <si>
    <t>中国特色社会主义理论与实践研究</t>
  </si>
  <si>
    <t>自然辩证法</t>
  </si>
  <si>
    <t>GNSS数据处理</t>
  </si>
  <si>
    <t>遥感应用分析原理与方法</t>
  </si>
  <si>
    <t>空间数据库</t>
  </si>
  <si>
    <t>矩阵理论</t>
  </si>
  <si>
    <t>数字摄影测量</t>
  </si>
  <si>
    <t>选修</t>
  </si>
  <si>
    <t>遥感数字图像处理</t>
  </si>
  <si>
    <t>现代测量数据处理理论</t>
  </si>
  <si>
    <t>可视化编程语言（c++）</t>
  </si>
  <si>
    <t>三维激光扫描测量与建模</t>
  </si>
  <si>
    <t>备注：电子版提交需保留核算这一列</t>
  </si>
  <si>
    <t>研究生科汇奖学金同学评议统计表</t>
  </si>
  <si>
    <t>学院（盖章）：                              年    月    日</t>
  </si>
  <si>
    <t>专业</t>
  </si>
  <si>
    <t>评议人数</t>
  </si>
  <si>
    <t>同学评议得分（百分制）</t>
  </si>
  <si>
    <t>同学评议成绩（占比20%）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</si>
</sst>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2" borderId="0" xfId="0" applyNumberForma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47" fillId="32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32" borderId="0" xfId="0" applyNumberFormat="1" applyFont="1" applyFill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32" borderId="0" xfId="0" applyNumberFormat="1" applyFont="1" applyFill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47" fillId="32" borderId="0" xfId="0" applyNumberFormat="1" applyFont="1" applyFill="1" applyAlignment="1">
      <alignment horizontal="center"/>
    </xf>
    <xf numFmtId="0" fontId="47" fillId="32" borderId="0" xfId="0" applyNumberFormat="1" applyFont="1" applyFill="1" applyAlignment="1">
      <alignment/>
    </xf>
    <xf numFmtId="0" fontId="47" fillId="32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0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130" zoomScaleNormal="130" workbookViewId="0" topLeftCell="A1">
      <selection activeCell="N4" sqref="N4"/>
    </sheetView>
  </sheetViews>
  <sheetFormatPr defaultColWidth="9.00390625" defaultRowHeight="14.25"/>
  <cols>
    <col min="1" max="1" width="5.125" style="1" bestFit="1" customWidth="1"/>
    <col min="2" max="2" width="9.00390625" style="1" customWidth="1"/>
    <col min="3" max="3" width="11.75390625" style="1" customWidth="1"/>
    <col min="4" max="4" width="10.375" style="1" customWidth="1"/>
    <col min="5" max="5" width="22.25390625" style="1" customWidth="1"/>
    <col min="6" max="6" width="5.75390625" style="1" customWidth="1"/>
    <col min="7" max="7" width="10.75390625" style="1" customWidth="1"/>
    <col min="8" max="8" width="11.375" style="1" customWidth="1"/>
    <col min="9" max="9" width="9.50390625" style="1" bestFit="1" customWidth="1"/>
    <col min="10" max="10" width="8.625" style="1" bestFit="1" customWidth="1"/>
    <col min="11" max="11" width="12.50390625" style="1" customWidth="1"/>
    <col min="12" max="12" width="9.50390625" style="1" bestFit="1" customWidth="1"/>
    <col min="13" max="13" width="5.125" style="1" bestFit="1" customWidth="1"/>
    <col min="14" max="14" width="11.875" style="1" customWidth="1"/>
    <col min="15" max="16384" width="9.00390625" style="1" customWidth="1"/>
  </cols>
  <sheetData>
    <row r="1" spans="1:14" ht="27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4.25">
      <c r="A4" s="5">
        <v>1</v>
      </c>
      <c r="B4" s="5" t="s">
        <v>16</v>
      </c>
      <c r="C4" s="5" t="s">
        <v>17</v>
      </c>
      <c r="D4" s="5" t="s">
        <v>17</v>
      </c>
      <c r="E4" s="5" t="s">
        <v>18</v>
      </c>
      <c r="F4" s="26" t="s">
        <v>17</v>
      </c>
      <c r="G4" s="5">
        <v>27</v>
      </c>
      <c r="H4" s="27">
        <v>94.92592592592592</v>
      </c>
      <c r="I4" s="27">
        <f>H4*0.8</f>
        <v>75.94074074074074</v>
      </c>
      <c r="J4" s="5">
        <v>99</v>
      </c>
      <c r="K4" s="5">
        <f>J4*0.2</f>
        <v>19.8</v>
      </c>
      <c r="L4" s="27">
        <f>I4+K4</f>
        <v>95.74074074074073</v>
      </c>
      <c r="M4" s="5">
        <v>1</v>
      </c>
      <c r="N4" s="28"/>
    </row>
    <row r="5" spans="1:14" ht="14.25">
      <c r="A5" s="5"/>
      <c r="B5" s="5"/>
      <c r="C5" s="5"/>
      <c r="D5" s="5"/>
      <c r="E5" s="5"/>
      <c r="F5" s="26"/>
      <c r="G5" s="5"/>
      <c r="H5" s="5"/>
      <c r="I5" s="5"/>
      <c r="J5" s="5"/>
      <c r="K5" s="5"/>
      <c r="L5" s="5"/>
      <c r="M5" s="5"/>
      <c r="N5" s="5"/>
    </row>
    <row r="6" spans="1:1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sheetProtection/>
  <mergeCells count="2">
    <mergeCell ref="A1:N1"/>
    <mergeCell ref="A2:N2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6.25390625" style="7" customWidth="1"/>
    <col min="2" max="2" width="9.00390625" style="7" customWidth="1"/>
    <col min="3" max="3" width="12.875" style="1" customWidth="1"/>
    <col min="4" max="4" width="27.75390625" style="1" customWidth="1"/>
    <col min="5" max="5" width="13.625" style="1" customWidth="1"/>
    <col min="6" max="6" width="13.625" style="8" customWidth="1"/>
    <col min="7" max="7" width="6.375" style="1" customWidth="1"/>
    <col min="8" max="8" width="19.625" style="9" customWidth="1"/>
    <col min="9" max="16384" width="9.00390625" style="1" customWidth="1"/>
  </cols>
  <sheetData>
    <row r="1" spans="1:7" ht="36" customHeight="1">
      <c r="A1" s="10" t="s">
        <v>19</v>
      </c>
      <c r="B1" s="10"/>
      <c r="C1" s="10"/>
      <c r="D1" s="10"/>
      <c r="E1" s="10"/>
      <c r="F1" s="10"/>
      <c r="G1" s="10"/>
    </row>
    <row r="2" spans="1:8" ht="34.5" customHeight="1">
      <c r="A2" s="11" t="s">
        <v>20</v>
      </c>
      <c r="B2" s="11"/>
      <c r="C2" s="11"/>
      <c r="D2" s="11"/>
      <c r="E2" s="11"/>
      <c r="F2" s="11"/>
      <c r="G2" s="11"/>
      <c r="H2" s="12" t="s">
        <v>21</v>
      </c>
    </row>
    <row r="3" spans="1:8" ht="14.25">
      <c r="A3" s="13" t="s">
        <v>2</v>
      </c>
      <c r="B3" s="13" t="s">
        <v>3</v>
      </c>
      <c r="C3" s="14" t="s">
        <v>4</v>
      </c>
      <c r="D3" s="14" t="s">
        <v>22</v>
      </c>
      <c r="E3" s="14" t="s">
        <v>23</v>
      </c>
      <c r="F3" s="14" t="s">
        <v>24</v>
      </c>
      <c r="G3" s="14" t="s">
        <v>25</v>
      </c>
      <c r="H3" s="15" t="s">
        <v>26</v>
      </c>
    </row>
    <row r="4" spans="1:8" ht="14.25">
      <c r="A4" s="16">
        <v>1</v>
      </c>
      <c r="B4" s="16" t="s">
        <v>16</v>
      </c>
      <c r="C4" s="16" t="s">
        <v>18</v>
      </c>
      <c r="D4" s="5" t="s">
        <v>27</v>
      </c>
      <c r="E4" s="5">
        <v>3</v>
      </c>
      <c r="F4" s="5" t="s">
        <v>28</v>
      </c>
      <c r="G4" s="5">
        <v>91.5</v>
      </c>
      <c r="H4" s="17">
        <f>G4*E4</f>
        <v>274.5</v>
      </c>
    </row>
    <row r="5" spans="1:8" ht="14.25">
      <c r="A5" s="18"/>
      <c r="B5" s="18"/>
      <c r="C5" s="18"/>
      <c r="D5" s="5" t="s">
        <v>29</v>
      </c>
      <c r="E5" s="5">
        <v>1</v>
      </c>
      <c r="F5" s="5" t="s">
        <v>28</v>
      </c>
      <c r="G5" s="5">
        <v>93</v>
      </c>
      <c r="H5" s="17">
        <f aca="true" t="shared" si="0" ref="H4:H16">G5*E5</f>
        <v>93</v>
      </c>
    </row>
    <row r="6" spans="1:8" ht="14.25">
      <c r="A6" s="18"/>
      <c r="B6" s="18"/>
      <c r="C6" s="18"/>
      <c r="D6" s="5" t="s">
        <v>30</v>
      </c>
      <c r="E6" s="5">
        <v>2</v>
      </c>
      <c r="F6" s="5" t="s">
        <v>28</v>
      </c>
      <c r="G6" s="5">
        <v>86</v>
      </c>
      <c r="H6" s="17">
        <f t="shared" si="0"/>
        <v>172</v>
      </c>
    </row>
    <row r="7" spans="1:8" ht="14.25">
      <c r="A7" s="18"/>
      <c r="B7" s="18"/>
      <c r="C7" s="18"/>
      <c r="D7" s="5" t="s">
        <v>31</v>
      </c>
      <c r="E7" s="5">
        <v>1</v>
      </c>
      <c r="F7" s="5" t="s">
        <v>28</v>
      </c>
      <c r="G7" s="5">
        <v>97</v>
      </c>
      <c r="H7" s="17">
        <f t="shared" si="0"/>
        <v>97</v>
      </c>
    </row>
    <row r="8" spans="1:8" ht="14.25">
      <c r="A8" s="18"/>
      <c r="B8" s="18"/>
      <c r="C8" s="18"/>
      <c r="D8" s="5" t="s">
        <v>32</v>
      </c>
      <c r="E8" s="5">
        <v>2</v>
      </c>
      <c r="F8" s="5" t="s">
        <v>28</v>
      </c>
      <c r="G8" s="5">
        <v>95</v>
      </c>
      <c r="H8" s="17">
        <f t="shared" si="0"/>
        <v>190</v>
      </c>
    </row>
    <row r="9" spans="1:8" ht="14.25">
      <c r="A9" s="18"/>
      <c r="B9" s="18"/>
      <c r="C9" s="18"/>
      <c r="D9" s="5" t="s">
        <v>33</v>
      </c>
      <c r="E9" s="5">
        <v>2.5</v>
      </c>
      <c r="F9" s="5" t="s">
        <v>28</v>
      </c>
      <c r="G9" s="5">
        <v>97</v>
      </c>
      <c r="H9" s="17">
        <f t="shared" si="0"/>
        <v>242.5</v>
      </c>
    </row>
    <row r="10" spans="1:8" ht="14.25">
      <c r="A10" s="18"/>
      <c r="B10" s="18"/>
      <c r="C10" s="18"/>
      <c r="D10" s="5" t="s">
        <v>34</v>
      </c>
      <c r="E10" s="5">
        <v>2</v>
      </c>
      <c r="F10" s="5" t="s">
        <v>28</v>
      </c>
      <c r="G10" s="5">
        <v>90</v>
      </c>
      <c r="H10" s="17">
        <f t="shared" si="0"/>
        <v>180</v>
      </c>
    </row>
    <row r="11" spans="1:8" ht="14.25">
      <c r="A11" s="18"/>
      <c r="B11" s="18"/>
      <c r="C11" s="18"/>
      <c r="D11" s="5" t="s">
        <v>35</v>
      </c>
      <c r="E11" s="5">
        <v>2.5</v>
      </c>
      <c r="F11" s="5" t="s">
        <v>28</v>
      </c>
      <c r="G11" s="5">
        <v>100</v>
      </c>
      <c r="H11" s="17">
        <f t="shared" si="0"/>
        <v>250</v>
      </c>
    </row>
    <row r="12" spans="1:8" ht="14.25">
      <c r="A12" s="18"/>
      <c r="B12" s="18"/>
      <c r="C12" s="18"/>
      <c r="D12" s="5" t="s">
        <v>36</v>
      </c>
      <c r="E12" s="5">
        <v>2.5</v>
      </c>
      <c r="F12" s="5" t="s">
        <v>37</v>
      </c>
      <c r="G12" s="5">
        <v>97</v>
      </c>
      <c r="H12" s="17">
        <f t="shared" si="0"/>
        <v>242.5</v>
      </c>
    </row>
    <row r="13" spans="1:8" ht="14.25">
      <c r="A13" s="18"/>
      <c r="B13" s="18"/>
      <c r="C13" s="18"/>
      <c r="D13" s="5" t="s">
        <v>38</v>
      </c>
      <c r="E13" s="5">
        <v>2</v>
      </c>
      <c r="F13" s="5" t="s">
        <v>37</v>
      </c>
      <c r="G13" s="5">
        <v>99</v>
      </c>
      <c r="H13" s="17">
        <f t="shared" si="0"/>
        <v>198</v>
      </c>
    </row>
    <row r="14" spans="1:8" ht="14.25">
      <c r="A14" s="18"/>
      <c r="B14" s="18"/>
      <c r="C14" s="18"/>
      <c r="D14" s="5" t="s">
        <v>39</v>
      </c>
      <c r="E14" s="5">
        <v>2.5</v>
      </c>
      <c r="F14" s="5" t="s">
        <v>37</v>
      </c>
      <c r="G14" s="5">
        <v>95</v>
      </c>
      <c r="H14" s="17">
        <f t="shared" si="0"/>
        <v>237.5</v>
      </c>
    </row>
    <row r="15" spans="1:8" ht="14.25">
      <c r="A15" s="18"/>
      <c r="B15" s="18"/>
      <c r="C15" s="18"/>
      <c r="D15" s="5" t="s">
        <v>40</v>
      </c>
      <c r="E15" s="5">
        <v>2</v>
      </c>
      <c r="F15" s="5" t="s">
        <v>37</v>
      </c>
      <c r="G15" s="5">
        <v>97</v>
      </c>
      <c r="H15" s="17">
        <f t="shared" si="0"/>
        <v>194</v>
      </c>
    </row>
    <row r="16" spans="1:8" ht="14.25">
      <c r="A16" s="18"/>
      <c r="B16" s="18"/>
      <c r="C16" s="18"/>
      <c r="D16" s="5" t="s">
        <v>41</v>
      </c>
      <c r="E16" s="5">
        <v>2</v>
      </c>
      <c r="F16" s="5" t="s">
        <v>37</v>
      </c>
      <c r="G16" s="5">
        <v>96</v>
      </c>
      <c r="H16" s="17">
        <f t="shared" si="0"/>
        <v>192</v>
      </c>
    </row>
    <row r="17" spans="1:8" ht="14.25">
      <c r="A17" s="19"/>
      <c r="B17" s="19"/>
      <c r="C17" s="19"/>
      <c r="D17" s="5"/>
      <c r="E17" s="5">
        <v>27</v>
      </c>
      <c r="F17" s="5"/>
      <c r="G17" s="20">
        <v>94.92592592592592</v>
      </c>
      <c r="H17" s="17">
        <f>SUM(H4:H16)/E17</f>
        <v>94.92592592592592</v>
      </c>
    </row>
    <row r="18" spans="6:9" ht="45" customHeight="1">
      <c r="F18" s="21"/>
      <c r="G18" s="22"/>
      <c r="H18" s="23" t="s">
        <v>42</v>
      </c>
      <c r="I18" s="22"/>
    </row>
  </sheetData>
  <sheetProtection/>
  <mergeCells count="5">
    <mergeCell ref="A1:G1"/>
    <mergeCell ref="A2:G2"/>
    <mergeCell ref="A4:A17"/>
    <mergeCell ref="B4:B17"/>
    <mergeCell ref="C4:C17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26" sqref="D26"/>
    </sheetView>
  </sheetViews>
  <sheetFormatPr defaultColWidth="9.00390625" defaultRowHeight="14.25"/>
  <cols>
    <col min="1" max="2" width="9.00390625" style="1" customWidth="1"/>
    <col min="3" max="3" width="14.75390625" style="1" customWidth="1"/>
    <col min="4" max="4" width="22.00390625" style="1" customWidth="1"/>
    <col min="5" max="5" width="9.00390625" style="1" customWidth="1"/>
    <col min="6" max="6" width="9.875" style="1" customWidth="1"/>
    <col min="7" max="7" width="14.50390625" style="1" customWidth="1"/>
    <col min="8" max="16384" width="9.00390625" style="1" customWidth="1"/>
  </cols>
  <sheetData>
    <row r="1" spans="1:7" ht="31.5" customHeight="1">
      <c r="A1" s="2" t="s">
        <v>43</v>
      </c>
      <c r="B1" s="2"/>
      <c r="C1" s="2"/>
      <c r="D1" s="2"/>
      <c r="E1" s="2"/>
      <c r="F1" s="2"/>
      <c r="G1" s="2"/>
    </row>
    <row r="2" spans="1:7" ht="22.5" customHeight="1">
      <c r="A2" s="3" t="s">
        <v>44</v>
      </c>
      <c r="B2" s="3"/>
      <c r="C2" s="3"/>
      <c r="D2" s="3"/>
      <c r="E2" s="3"/>
      <c r="F2" s="3"/>
      <c r="G2" s="3"/>
    </row>
    <row r="3" spans="1:7" ht="36">
      <c r="A3" s="4" t="s">
        <v>2</v>
      </c>
      <c r="B3" s="4" t="s">
        <v>3</v>
      </c>
      <c r="C3" s="4" t="s">
        <v>4</v>
      </c>
      <c r="D3" s="4" t="s">
        <v>45</v>
      </c>
      <c r="E3" s="4" t="s">
        <v>46</v>
      </c>
      <c r="F3" s="4" t="s">
        <v>47</v>
      </c>
      <c r="G3" s="4" t="s">
        <v>48</v>
      </c>
    </row>
    <row r="4" spans="1:7" ht="14.25">
      <c r="A4" s="5">
        <v>1</v>
      </c>
      <c r="B4" s="5" t="s">
        <v>16</v>
      </c>
      <c r="C4" s="5" t="s">
        <v>17</v>
      </c>
      <c r="D4" s="5" t="s">
        <v>17</v>
      </c>
      <c r="E4" s="5" t="s">
        <v>17</v>
      </c>
      <c r="F4" s="5">
        <v>99</v>
      </c>
      <c r="G4" s="5">
        <v>19.8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6"/>
      <c r="G7" s="6"/>
    </row>
    <row r="8" spans="1:7" ht="14.25">
      <c r="A8" s="6"/>
      <c r="B8" s="6"/>
      <c r="C8" s="6"/>
      <c r="D8" s="6"/>
      <c r="E8" s="6"/>
      <c r="F8" s="6"/>
      <c r="G8" s="6"/>
    </row>
    <row r="9" spans="1:7" ht="14.25">
      <c r="A9" s="6"/>
      <c r="B9" s="6"/>
      <c r="C9" s="6"/>
      <c r="D9" s="6"/>
      <c r="E9" s="6"/>
      <c r="F9" s="6"/>
      <c r="G9" s="6"/>
    </row>
    <row r="10" spans="1:7" ht="14.25">
      <c r="A10" s="6"/>
      <c r="B10" s="6"/>
      <c r="C10" s="6"/>
      <c r="D10" s="6"/>
      <c r="E10" s="6"/>
      <c r="F10" s="6"/>
      <c r="G10" s="6"/>
    </row>
    <row r="11" spans="1:7" ht="14.25">
      <c r="A11" s="6"/>
      <c r="B11" s="6"/>
      <c r="C11" s="6"/>
      <c r="D11" s="6"/>
      <c r="E11" s="6"/>
      <c r="F11" s="6"/>
      <c r="G11" s="6"/>
    </row>
  </sheetData>
  <sheetProtection/>
  <mergeCells count="2">
    <mergeCell ref="A1:G1"/>
    <mergeCell ref="A2:G2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豆豆闯江湖</cp:lastModifiedBy>
  <cp:lastPrinted>2014-04-23T13:03:07Z</cp:lastPrinted>
  <dcterms:created xsi:type="dcterms:W3CDTF">1996-12-17T01:32:42Z</dcterms:created>
  <dcterms:modified xsi:type="dcterms:W3CDTF">2023-03-29T01:29:33Z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E40BBB5217264BE98D210DD37BE0AE99</vt:lpwstr>
  </property>
  <property fmtid="{D5CDD505-2E9C-101B-9397-08002B2CF9AE}" pid="4" name="KSOProductBuildV">
    <vt:lpwstr>2052-11.1.0.13703</vt:lpwstr>
  </property>
</Properties>
</file>