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activeTab="1"/>
  </bookViews>
  <sheets>
    <sheet name="科研成果" sheetId="10" r:id="rId1"/>
    <sheet name="填表说明" sheetId="12" r:id="rId2"/>
    <sheet name="XWLB" sheetId="11" state="hidden" r:id="rId3"/>
  </sheets>
  <definedNames>
    <definedName name="_xlnm._FilterDatabase" localSheetId="0" hidden="1">科研成果!$A$2:$T$337</definedName>
    <definedName name="_xlnm._FilterDatabase" localSheetId="2" hidden="1">XWLB!$A$2:$G$145</definedName>
    <definedName name="_xlnm.Print_Titles" localSheetId="0">科研成果!$2:$2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<sst xmlns="http://schemas.openxmlformats.org/spreadsheetml/2006/main" count="444" uniqueCount="391">
  <si>
    <t>研究生科研成果汇总表</t>
  </si>
  <si>
    <t>序号</t>
  </si>
  <si>
    <t>学院</t>
  </si>
  <si>
    <t>学号</t>
  </si>
  <si>
    <t>姓名</t>
  </si>
  <si>
    <t>学科/类别（领域）代码</t>
  </si>
  <si>
    <t>学科/类别（领域）名称</t>
  </si>
  <si>
    <t>培养层次</t>
  </si>
  <si>
    <t>是否与学位论文相关</t>
  </si>
  <si>
    <t>成果类别</t>
  </si>
  <si>
    <t>成果名称</t>
  </si>
  <si>
    <t>刊物名称</t>
  </si>
  <si>
    <t>DOI或论文链接</t>
  </si>
  <si>
    <t>位次</t>
  </si>
  <si>
    <t>期刊论文等级认定</t>
  </si>
  <si>
    <t>检索号</t>
  </si>
  <si>
    <t>发表(授权)时间</t>
  </si>
  <si>
    <t>发表状态</t>
  </si>
  <si>
    <t>是否满足学位授予条件</t>
  </si>
  <si>
    <t>学位评定分委会评议意见</t>
  </si>
  <si>
    <t>备注</t>
  </si>
  <si>
    <t>125100</t>
  </si>
  <si>
    <t>是</t>
  </si>
  <si>
    <t>格式：2025-05-06</t>
  </si>
  <si>
    <t>填表说明及注意事项：</t>
  </si>
  <si>
    <r>
      <t>中文核心期刊</t>
    </r>
    <r>
      <rPr>
        <sz val="14"/>
        <rFont val="宋体"/>
        <charset val="134"/>
      </rPr>
      <t>：指北大中文核心期刊。</t>
    </r>
    <r>
      <rPr>
        <b/>
        <sz val="14"/>
        <rFont val="宋体"/>
        <charset val="134"/>
      </rPr>
      <t>期刊论文等级认定</t>
    </r>
    <r>
      <rPr>
        <sz val="14"/>
        <rFont val="宋体"/>
        <charset val="134"/>
      </rPr>
      <t>以科技处和社科处认定为准，文件依据（鲁理工大政发〔2022〕54号）。</t>
    </r>
  </si>
  <si>
    <t>学科/类别（领域）代码：可查看该生当年度的研究生招生工作目录，或从研究生管理信息系统“毕业&gt;预评审/预答辩管理&gt;预评审/预答辩申请审核”处导出数据查询。</t>
  </si>
  <si>
    <r>
      <rPr>
        <b/>
        <sz val="14"/>
        <color rgb="FFFF0000"/>
        <rFont val="宋体"/>
        <charset val="134"/>
      </rPr>
      <t>研究生若有多项成果，不要合并单元格</t>
    </r>
    <r>
      <rPr>
        <sz val="14"/>
        <rFont val="宋体"/>
        <charset val="134"/>
      </rPr>
      <t>，相同的信息需要复制粘贴（不要拖动下拉，易造成数字递增，如学号变化）。</t>
    </r>
  </si>
  <si>
    <t>科研成果如有变化，须在校学位评定委员会开会日至少提前3天重新提交电子版和纸质版。</t>
  </si>
  <si>
    <t>本表标题、格式不要修改，不要增加列或表格标题（在页眉）；本表需要签字（在页脚），盖培养单位公章。</t>
  </si>
  <si>
    <r>
      <t>博士研究生培养单位</t>
    </r>
    <r>
      <rPr>
        <sz val="14"/>
        <rFont val="宋体"/>
        <charset val="134"/>
      </rPr>
      <t>，博士、硕士的科研成果用同一张表即可。</t>
    </r>
  </si>
  <si>
    <r>
      <rPr>
        <b/>
        <sz val="14"/>
        <rFont val="宋体"/>
        <charset val="134"/>
      </rPr>
      <t>签字盖章</t>
    </r>
    <r>
      <rPr>
        <sz val="14"/>
        <rFont val="宋体"/>
        <charset val="134"/>
      </rPr>
      <t>：审核人须在每页均签字，分管领导仅在第一页签字，仅在首页盖章即可。</t>
    </r>
  </si>
  <si>
    <t>汇总表纸质版，字体大小要适中，字迹要清晰可见。</t>
  </si>
  <si>
    <t>学科/类别（领域）的硕士学位类别明细</t>
  </si>
  <si>
    <t>博士学科代码名称</t>
  </si>
  <si>
    <t xml:space="preserve">学科/类别（领域）代码 </t>
  </si>
  <si>
    <t xml:space="preserve">学科/类别（领域）名称 </t>
  </si>
  <si>
    <t>学位层次</t>
  </si>
  <si>
    <t>学位代码</t>
  </si>
  <si>
    <t>学科类别代码</t>
  </si>
  <si>
    <t>学位类别</t>
  </si>
  <si>
    <t>学科代码</t>
  </si>
  <si>
    <t>学科名称</t>
  </si>
  <si>
    <t>020105</t>
  </si>
  <si>
    <t>世界经济</t>
  </si>
  <si>
    <t>博士</t>
  </si>
  <si>
    <t>工学博士</t>
  </si>
  <si>
    <t>0802</t>
  </si>
  <si>
    <t>机械工程</t>
  </si>
  <si>
    <t>020200</t>
  </si>
  <si>
    <t>应用经济学</t>
  </si>
  <si>
    <t>硕士</t>
  </si>
  <si>
    <t>经济学硕士</t>
  </si>
  <si>
    <t>0808</t>
  </si>
  <si>
    <t>电气工程</t>
  </si>
  <si>
    <t>020205</t>
  </si>
  <si>
    <t>产业经济学</t>
  </si>
  <si>
    <t>法学硕士</t>
  </si>
  <si>
    <t>0828</t>
  </si>
  <si>
    <t>农业工程</t>
  </si>
  <si>
    <t>025100</t>
  </si>
  <si>
    <t>金融</t>
  </si>
  <si>
    <t>文学硕士</t>
  </si>
  <si>
    <t>0817</t>
  </si>
  <si>
    <t>化学工程与技术</t>
  </si>
  <si>
    <t>025200</t>
  </si>
  <si>
    <t>应用统计</t>
  </si>
  <si>
    <t>理学硕士</t>
  </si>
  <si>
    <t>025400</t>
  </si>
  <si>
    <t>国际商务</t>
  </si>
  <si>
    <t>工学硕士</t>
  </si>
  <si>
    <t>030100</t>
  </si>
  <si>
    <t>法学</t>
  </si>
  <si>
    <t>农学硕士</t>
  </si>
  <si>
    <t>030200</t>
  </si>
  <si>
    <t>政治学</t>
  </si>
  <si>
    <t>管理学硕士</t>
  </si>
  <si>
    <t>030205</t>
  </si>
  <si>
    <t>马克思主义理论与思想政治教育</t>
  </si>
  <si>
    <t>艺术学硕士</t>
  </si>
  <si>
    <t>030301</t>
  </si>
  <si>
    <t>社会学</t>
  </si>
  <si>
    <t>金融硕士</t>
  </si>
  <si>
    <t>030500</t>
  </si>
  <si>
    <t>马克思主义理论</t>
  </si>
  <si>
    <t>应用统计硕士</t>
  </si>
  <si>
    <t>030501</t>
  </si>
  <si>
    <t>马克思主义基本原理</t>
  </si>
  <si>
    <t>国际商务硕士</t>
  </si>
  <si>
    <t>030503</t>
  </si>
  <si>
    <t>马克思主义中国化研究</t>
  </si>
  <si>
    <t>体育硕士</t>
  </si>
  <si>
    <t>030505</t>
  </si>
  <si>
    <t>思想政治教育</t>
  </si>
  <si>
    <t>翻译硕士</t>
  </si>
  <si>
    <t>035101</t>
  </si>
  <si>
    <t>法律（非法学）</t>
  </si>
  <si>
    <t>工程硕士</t>
  </si>
  <si>
    <t>035102</t>
  </si>
  <si>
    <t>法律（法学）</t>
  </si>
  <si>
    <t>农业推广硕士</t>
  </si>
  <si>
    <t>045201</t>
  </si>
  <si>
    <t>体育教学</t>
  </si>
  <si>
    <t>工商管理硕士</t>
  </si>
  <si>
    <t>045204</t>
  </si>
  <si>
    <t>社会体育指导</t>
  </si>
  <si>
    <t>会计硕士</t>
  </si>
  <si>
    <t>045300</t>
  </si>
  <si>
    <t>国际中文教育</t>
  </si>
  <si>
    <t>图书情报硕士</t>
  </si>
  <si>
    <t>050100</t>
  </si>
  <si>
    <t>中国语言文学</t>
  </si>
  <si>
    <t>艺术硕士</t>
  </si>
  <si>
    <t>050101</t>
  </si>
  <si>
    <t>文艺学</t>
  </si>
  <si>
    <t>050403</t>
  </si>
  <si>
    <t>美术学</t>
  </si>
  <si>
    <t>055101</t>
  </si>
  <si>
    <t>英语笔译</t>
  </si>
  <si>
    <t>070100</t>
  </si>
  <si>
    <t>数学</t>
  </si>
  <si>
    <t>是否判断</t>
  </si>
  <si>
    <t>是否</t>
  </si>
  <si>
    <t>学位分委会学位评议意见</t>
  </si>
  <si>
    <t>070104</t>
  </si>
  <si>
    <t>应用数学</t>
  </si>
  <si>
    <t>期刊论文</t>
  </si>
  <si>
    <t>首位</t>
  </si>
  <si>
    <t>A1:自然科学</t>
  </si>
  <si>
    <t>已发表（含网络首发）</t>
  </si>
  <si>
    <t>建议授予学位</t>
  </si>
  <si>
    <t>070200</t>
  </si>
  <si>
    <t>物理学</t>
  </si>
  <si>
    <t>授权发明专利</t>
  </si>
  <si>
    <t>共一（排1）</t>
  </si>
  <si>
    <t>A2:中科院1区</t>
  </si>
  <si>
    <t>已授权</t>
  </si>
  <si>
    <t>否</t>
  </si>
  <si>
    <t>不建议授予学位</t>
  </si>
  <si>
    <t>070300</t>
  </si>
  <si>
    <t>化学</t>
  </si>
  <si>
    <t>科技奖励</t>
  </si>
  <si>
    <t>共一（排2）</t>
  </si>
  <si>
    <t>A3:中科院2区</t>
  </si>
  <si>
    <t>已录用</t>
  </si>
  <si>
    <t>070304</t>
  </si>
  <si>
    <t>物理化学</t>
  </si>
  <si>
    <t>创新创业竞赛获奖</t>
  </si>
  <si>
    <t>导师排一学生排二</t>
  </si>
  <si>
    <t>B2:中科院3区</t>
  </si>
  <si>
    <t>有纸质证书</t>
  </si>
  <si>
    <t>071000</t>
  </si>
  <si>
    <t>生物学</t>
  </si>
  <si>
    <t>入选省级及以上作品展（美术）</t>
  </si>
  <si>
    <t>C1:中科院4区</t>
  </si>
  <si>
    <t>其他</t>
  </si>
  <si>
    <t>071010</t>
  </si>
  <si>
    <t>生物化学与分子生物学</t>
  </si>
  <si>
    <t>参加省级及以上演出（音乐）</t>
  </si>
  <si>
    <t>C1:EI检索</t>
  </si>
  <si>
    <t>071011</t>
  </si>
  <si>
    <t>生物物理学</t>
  </si>
  <si>
    <t>标准</t>
  </si>
  <si>
    <t>A2:CCF-A类</t>
  </si>
  <si>
    <t>071400</t>
  </si>
  <si>
    <t>统计学</t>
  </si>
  <si>
    <t>专著</t>
  </si>
  <si>
    <t>A3:CCF-B类</t>
  </si>
  <si>
    <t>080100</t>
  </si>
  <si>
    <t>力学</t>
  </si>
  <si>
    <t>C1:CCF-C类</t>
  </si>
  <si>
    <t>080102</t>
  </si>
  <si>
    <t>固体力学</t>
  </si>
  <si>
    <t>A2:卓越-领军</t>
  </si>
  <si>
    <t>080103</t>
  </si>
  <si>
    <t>流体力学</t>
  </si>
  <si>
    <t>A3:卓越-重点</t>
  </si>
  <si>
    <t>080104</t>
  </si>
  <si>
    <t>工程力学</t>
  </si>
  <si>
    <t>B1:卓越-梯队</t>
  </si>
  <si>
    <t>080200</t>
  </si>
  <si>
    <t>C2:北大核心</t>
  </si>
  <si>
    <t>080201</t>
  </si>
  <si>
    <t>机械制造及其自动化</t>
  </si>
  <si>
    <t>C2:ESCI收录</t>
  </si>
  <si>
    <t>080202</t>
  </si>
  <si>
    <t>机械电子工程</t>
  </si>
  <si>
    <t>A1:人文社科</t>
  </si>
  <si>
    <t>080203</t>
  </si>
  <si>
    <t>机械设计及理论</t>
  </si>
  <si>
    <t>A2:人文社科</t>
  </si>
  <si>
    <t>080204</t>
  </si>
  <si>
    <t>车辆工程</t>
  </si>
  <si>
    <t>A3:人文社科</t>
  </si>
  <si>
    <t>080400</t>
  </si>
  <si>
    <t>仪器科学与技术</t>
  </si>
  <si>
    <t>B1:人文社科</t>
  </si>
  <si>
    <t>080402</t>
  </si>
  <si>
    <t>测试计量技术及仪器</t>
  </si>
  <si>
    <t>C1:人文社科</t>
  </si>
  <si>
    <t>080500</t>
  </si>
  <si>
    <t>材料科学与工程</t>
  </si>
  <si>
    <t>D级</t>
  </si>
  <si>
    <t>080501</t>
  </si>
  <si>
    <t>材料物理与化学</t>
  </si>
  <si>
    <t>080502</t>
  </si>
  <si>
    <t>材料学</t>
  </si>
  <si>
    <t>080503</t>
  </si>
  <si>
    <t>材料加工工程</t>
  </si>
  <si>
    <t>080600</t>
  </si>
  <si>
    <t>冶金工程</t>
  </si>
  <si>
    <t>080603</t>
  </si>
  <si>
    <t>有色金属冶金</t>
  </si>
  <si>
    <t>080700</t>
  </si>
  <si>
    <t>动力工程及工程热物理</t>
  </si>
  <si>
    <t>080703</t>
  </si>
  <si>
    <t>动力机械及工程</t>
  </si>
  <si>
    <t>080800</t>
  </si>
  <si>
    <t>080802</t>
  </si>
  <si>
    <t>电力系统及其自动化</t>
  </si>
  <si>
    <t>080804</t>
  </si>
  <si>
    <t>电力电子与电力传动</t>
  </si>
  <si>
    <t>081100</t>
  </si>
  <si>
    <t>控制科学与工程</t>
  </si>
  <si>
    <t>081102</t>
  </si>
  <si>
    <t>检测技术与自动化装置</t>
  </si>
  <si>
    <t>081200</t>
  </si>
  <si>
    <t>计算机科学与技术</t>
  </si>
  <si>
    <t>081203</t>
  </si>
  <si>
    <t>计算机应用技术</t>
  </si>
  <si>
    <t>081600</t>
  </si>
  <si>
    <t>测绘科学与技术</t>
  </si>
  <si>
    <t>081601</t>
  </si>
  <si>
    <t>大地测量学与测量工程</t>
  </si>
  <si>
    <t>081700</t>
  </si>
  <si>
    <t>081704</t>
  </si>
  <si>
    <t>应用化学</t>
  </si>
  <si>
    <t>081900</t>
  </si>
  <si>
    <t>矿业工程</t>
  </si>
  <si>
    <t>081902</t>
  </si>
  <si>
    <t>矿物加工工程</t>
  </si>
  <si>
    <t>082300</t>
  </si>
  <si>
    <t>交通运输工程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</si>
  <si>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</si>
  <si>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</si>
  <si>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</si>
  <si>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</si>
  <si>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</si>
  <si>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</si>
  <si>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082800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</si>
  <si>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</si>
  <si>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</si>
  <si>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</si>
  <si>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</si>
  <si>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</si>
  <si>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</si>
  <si>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</si>
  <si>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</si>
  <si>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083200</t>
  </si>
  <si>
    <t>食品科学与工程</t>
  </si>
  <si>
    <t>083203</t>
  </si>
  <si>
    <t>农产品加工与贮藏工程</t>
  </si>
  <si>
    <t>083500</t>
  </si>
  <si>
    <t>软件工程</t>
  </si>
  <si>
    <t>085201</t>
  </si>
  <si>
    <t>085202</t>
  </si>
  <si>
    <t>光学工程</t>
  </si>
  <si>
    <t>085203</t>
  </si>
  <si>
    <t>仪器仪表工程</t>
  </si>
  <si>
    <t>085204</t>
  </si>
  <si>
    <t>材料工程</t>
  </si>
  <si>
    <t>085205</t>
  </si>
  <si>
    <t>085207</t>
  </si>
  <si>
    <t>085211</t>
  </si>
  <si>
    <t>计算机技术</t>
  </si>
  <si>
    <t>085215</t>
  </si>
  <si>
    <t>测绘工程</t>
  </si>
  <si>
    <t>085216</t>
  </si>
  <si>
    <t>化学工程</t>
  </si>
  <si>
    <t>085222</t>
  </si>
  <si>
    <t>085227</t>
  </si>
  <si>
    <t>085231</t>
  </si>
  <si>
    <t>食品工程</t>
  </si>
  <si>
    <t>085234</t>
  </si>
  <si>
    <t>085236</t>
  </si>
  <si>
    <t>工业工程</t>
  </si>
  <si>
    <t>085239</t>
  </si>
  <si>
    <t>项目管理</t>
  </si>
  <si>
    <t>085240</t>
  </si>
  <si>
    <t>物流工程</t>
  </si>
  <si>
    <t>085400</t>
  </si>
  <si>
    <t>电子信息</t>
  </si>
  <si>
    <t>085402</t>
  </si>
  <si>
    <t>通信工程（含宽带网络、移动通信等）</t>
  </si>
  <si>
    <t>085404</t>
  </si>
  <si>
    <t>085406</t>
  </si>
  <si>
    <t>控制工程</t>
  </si>
  <si>
    <t>085407</t>
  </si>
  <si>
    <t>085408</t>
  </si>
  <si>
    <t>光电信息工程</t>
  </si>
  <si>
    <t>085410</t>
  </si>
  <si>
    <t>人工智能</t>
  </si>
  <si>
    <t>085411</t>
  </si>
  <si>
    <t>大数据技术与工程</t>
  </si>
  <si>
    <t>085500</t>
  </si>
  <si>
    <t>机械</t>
  </si>
  <si>
    <t>085501</t>
  </si>
  <si>
    <t>085502</t>
  </si>
  <si>
    <t>085508</t>
  </si>
  <si>
    <t>农机装备工程</t>
  </si>
  <si>
    <t>085510</t>
  </si>
  <si>
    <t>机器人工程</t>
  </si>
  <si>
    <t>085600</t>
  </si>
  <si>
    <t>材料与化工</t>
  </si>
  <si>
    <t>085601</t>
  </si>
  <si>
    <t>085602</t>
  </si>
  <si>
    <t>085604</t>
  </si>
  <si>
    <t>纺织工程</t>
  </si>
  <si>
    <t>085701</t>
  </si>
  <si>
    <t>环境工程</t>
  </si>
  <si>
    <t>085704</t>
  </si>
  <si>
    <t>085705</t>
  </si>
  <si>
    <t>085800</t>
  </si>
  <si>
    <t>能源动力</t>
  </si>
  <si>
    <t>085801</t>
  </si>
  <si>
    <t>085802</t>
  </si>
  <si>
    <t>动力工程</t>
  </si>
  <si>
    <t>085807</t>
  </si>
  <si>
    <t>清洁能源技术</t>
  </si>
  <si>
    <t>085808</t>
  </si>
  <si>
    <t>储能技术</t>
  </si>
  <si>
    <t>085900</t>
  </si>
  <si>
    <t>土木水利</t>
  </si>
  <si>
    <t>085901</t>
  </si>
  <si>
    <t>土木工程</t>
  </si>
  <si>
    <t>086000</t>
  </si>
  <si>
    <t>生物与医药</t>
  </si>
  <si>
    <t>086001</t>
  </si>
  <si>
    <t>生物技术与工程</t>
  </si>
  <si>
    <t>086002</t>
  </si>
  <si>
    <t>制药工程</t>
  </si>
  <si>
    <t>086003</t>
  </si>
  <si>
    <t>086100</t>
  </si>
  <si>
    <t>交通运输</t>
  </si>
  <si>
    <t>086102</t>
  </si>
  <si>
    <t>道路交通运输</t>
  </si>
  <si>
    <t>087100</t>
  </si>
  <si>
    <t>管理科学与工程</t>
  </si>
  <si>
    <t>095109</t>
  </si>
  <si>
    <t>农业机械化</t>
  </si>
  <si>
    <t>095110</t>
  </si>
  <si>
    <t>农村与区域发展</t>
  </si>
  <si>
    <t>095111</t>
  </si>
  <si>
    <t>农业科技组织与服务</t>
  </si>
  <si>
    <t>095112</t>
  </si>
  <si>
    <t>农业信息化</t>
  </si>
  <si>
    <t>095113</t>
  </si>
  <si>
    <t>食品加工与安全</t>
  </si>
  <si>
    <t>095135</t>
  </si>
  <si>
    <t>095136</t>
  </si>
  <si>
    <t>农业工程与信息技术</t>
  </si>
  <si>
    <t>095137</t>
  </si>
  <si>
    <t>农业管理</t>
  </si>
  <si>
    <t>095138</t>
  </si>
  <si>
    <t>农村发展</t>
  </si>
  <si>
    <t>120100</t>
  </si>
  <si>
    <t>120200</t>
  </si>
  <si>
    <t>工商管理</t>
  </si>
  <si>
    <t>120202</t>
  </si>
  <si>
    <t>企业管理</t>
  </si>
  <si>
    <t>120301</t>
  </si>
  <si>
    <t>农业经济管理</t>
  </si>
  <si>
    <t>120500</t>
  </si>
  <si>
    <t>图书情报与档案管理</t>
  </si>
  <si>
    <t>120502</t>
  </si>
  <si>
    <t>情报学</t>
  </si>
  <si>
    <t>125101</t>
  </si>
  <si>
    <t>125300</t>
  </si>
  <si>
    <t>会计</t>
  </si>
  <si>
    <t>125500</t>
  </si>
  <si>
    <t>图书情报</t>
  </si>
  <si>
    <t>125601</t>
  </si>
  <si>
    <t>工程管理</t>
  </si>
  <si>
    <t>125603</t>
  </si>
  <si>
    <t>工业工程与管理</t>
  </si>
  <si>
    <t>130400</t>
  </si>
  <si>
    <t>130401</t>
  </si>
  <si>
    <t>135101</t>
  </si>
  <si>
    <t>音乐</t>
  </si>
  <si>
    <t>135107</t>
  </si>
  <si>
    <t>美术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</si>
</sst>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name val="宋体"/>
      <charset val="134"/>
    </font>
    <font>
      <sz val="20"/>
      <color theme="1"/>
      <name val="方正粗黑宋简体"/>
      <charset val="134"/>
    </font>
    <font>
      <sz val="12"/>
      <name val="黑体"/>
      <charset val="134"/>
    </font>
    <font>
      <sz val="12"/>
      <name val="仿宋"/>
      <charset val="134"/>
    </font>
    <font>
      <sz val="11"/>
      <color theme="1"/>
      <name val="等线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4"/>
      <name val="宋体"/>
      <charset val="134"/>
    </font>
    <font>
      <b/>
      <sz val="14"/>
      <color rgb="FFFF000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22"/>
      <name val="方正小标宋简体"/>
      <charset val="134"/>
    </font>
    <font>
      <b/>
      <sz val="11"/>
      <name val="宋体"/>
      <charset val="134"/>
      <scheme val="minor"/>
    </font>
    <font>
      <b/>
      <sz val="11"/>
      <name val="SimSun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2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7" applyNumberFormat="0" applyAlignment="0" applyProtection="0">
      <alignment vertical="center"/>
    </xf>
    <xf numFmtId="0" fontId="28" fillId="9" borderId="8" applyNumberFormat="0" applyAlignment="0" applyProtection="0">
      <alignment vertical="center"/>
    </xf>
    <xf numFmtId="0" fontId="29" fillId="9" borderId="7" applyNumberFormat="0" applyAlignment="0" applyProtection="0">
      <alignment vertical="center"/>
    </xf>
    <xf numFmtId="0" fontId="30" fillId="10" borderId="9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8" fillId="0" borderId="0">
      <alignment vertical="center"/>
    </xf>
    <xf numFmtId="0" fontId="39" fillId="0" borderId="0"/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>
      <alignment vertical="center"/>
    </xf>
    <xf numFmtId="0" fontId="0" fillId="0" borderId="1" xfId="0" applyFill="1" applyBorder="1">
      <alignment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49" fontId="4" fillId="0" borderId="1" xfId="51" applyNumberFormat="1" applyFont="1" applyBorder="1" applyAlignment="1">
      <alignment horizontal="left" vertical="center" wrapText="1"/>
    </xf>
    <xf numFmtId="49" fontId="4" fillId="0" borderId="1" xfId="51" applyNumberFormat="1" applyFont="1" applyBorder="1" applyAlignment="1">
      <alignment horizontal="justify" vertical="center" wrapText="1"/>
    </xf>
    <xf numFmtId="0" fontId="5" fillId="0" borderId="1" xfId="0" applyFont="1" applyFill="1" applyBorder="1">
      <alignment vertical="center"/>
    </xf>
    <xf numFmtId="0" fontId="0" fillId="2" borderId="0" xfId="0" applyFill="1">
      <alignment vertical="center"/>
    </xf>
    <xf numFmtId="0" fontId="0" fillId="4" borderId="0" xfId="0" applyFill="1" applyAlignment="1">
      <alignment horizontal="center" vertical="center" wrapText="1"/>
    </xf>
    <xf numFmtId="0" fontId="0" fillId="2" borderId="1" xfId="0" applyFill="1" applyBorder="1">
      <alignment vertical="center"/>
    </xf>
    <xf numFmtId="49" fontId="0" fillId="2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49" fontId="0" fillId="5" borderId="1" xfId="0" applyNumberFormat="1" applyFont="1" applyFill="1" applyBorder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 shrinkToFit="1"/>
    </xf>
    <xf numFmtId="0" fontId="0" fillId="0" borderId="0" xfId="0" applyFont="1" applyFill="1" applyAlignment="1">
      <alignment horizontal="left" vertical="center" wrapText="1"/>
    </xf>
    <xf numFmtId="49" fontId="0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 shrinkToFit="1"/>
    </xf>
    <xf numFmtId="0" fontId="13" fillId="0" borderId="1" xfId="0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 shrinkToFi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 applyProtection="1">
      <alignment horizontal="center" vertical="center" wrapText="1" shrinkToFi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5" borderId="1" xfId="0" applyFont="1" applyFill="1" applyBorder="1" quotePrefix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3" xfId="51"/>
    <cellStyle name="常规 4" xfId="52"/>
    <cellStyle name="常规 4 2" xfId="53"/>
    <cellStyle name="常规 5" xfId="54"/>
    <cellStyle name="常规 8" xfId="55"/>
  </cellStyles>
  <tableStyles count="0" defaultTableStyle="TableStyleMedium9" defaultPivotStyle="PivotStyleLight16"/>
  <colors>
    <mruColors>
      <color rgb="00FF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Z337"/>
  <sheetViews>
    <sheetView workbookViewId="0">
      <selection activeCell="N7" sqref="N7"/>
    </sheetView>
  </sheetViews>
  <sheetFormatPr defaultColWidth="8.875" defaultRowHeight="24" customHeight="1"/>
  <cols>
    <col min="1" max="1" width="5.625" style="36" customWidth="1"/>
    <col min="2" max="2" width="9.5" style="36" customWidth="1"/>
    <col min="3" max="3" width="12.75" style="36" customWidth="1"/>
    <col min="4" max="4" width="14.5" style="37" customWidth="1"/>
    <col min="5" max="5" width="13.375" style="37" customWidth="1"/>
    <col min="6" max="6" width="15.875" style="38" customWidth="1"/>
    <col min="7" max="7" width="6" style="36" customWidth="1"/>
    <col min="8" max="8" width="7.375" style="36" customWidth="1"/>
    <col min="9" max="9" width="11.375" style="38" customWidth="1"/>
    <col min="10" max="10" width="16.875" style="36" customWidth="1"/>
    <col min="11" max="11" width="16.875" style="39" customWidth="1"/>
    <col min="12" max="12" width="13.375" style="36" customWidth="1"/>
    <col min="13" max="13" width="6.5" style="36" customWidth="1"/>
    <col min="14" max="14" width="9.875" style="36" customWidth="1"/>
    <col min="15" max="15" width="13.75" style="40" customWidth="1"/>
    <col min="16" max="16" width="10.5" style="40" customWidth="1"/>
    <col min="17" max="17" width="10.125" style="38" customWidth="1"/>
    <col min="18" max="18" width="9.25" style="38" customWidth="1"/>
    <col min="19" max="19" width="13.375" style="38" customWidth="1"/>
    <col min="20" max="20" width="12.625" style="36" customWidth="1"/>
    <col min="21" max="16384" width="8.875" style="36"/>
  </cols>
  <sheetData>
    <row r="1" ht="35" customHeight="1" spans="1:20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="34" customFormat="1" ht="42" customHeight="1" spans="1:26">
      <c r="A2" s="42" t="s">
        <v>1</v>
      </c>
      <c r="B2" s="43" t="s">
        <v>2</v>
      </c>
      <c r="C2" s="44" t="s">
        <v>3</v>
      </c>
      <c r="D2" s="42" t="s">
        <v>4</v>
      </c>
      <c r="E2" s="45" t="s">
        <v>5</v>
      </c>
      <c r="F2" s="46" t="s">
        <v>6</v>
      </c>
      <c r="G2" s="47" t="s">
        <v>7</v>
      </c>
      <c r="H2" s="47" t="s">
        <v>8</v>
      </c>
      <c r="I2" s="55" t="s">
        <v>9</v>
      </c>
      <c r="J2" s="56" t="s">
        <v>10</v>
      </c>
      <c r="K2" s="57" t="s">
        <v>11</v>
      </c>
      <c r="L2" s="58" t="s">
        <v>12</v>
      </c>
      <c r="M2" s="47" t="s">
        <v>13</v>
      </c>
      <c r="N2" s="59" t="s">
        <v>14</v>
      </c>
      <c r="O2" s="60" t="s">
        <v>15</v>
      </c>
      <c r="P2" s="59" t="s">
        <v>16</v>
      </c>
      <c r="Q2" s="55" t="s">
        <v>17</v>
      </c>
      <c r="R2" s="46" t="s">
        <v>18</v>
      </c>
      <c r="S2" s="46" t="s">
        <v>19</v>
      </c>
      <c r="T2" s="47" t="s">
        <v>20</v>
      </c>
      <c r="U2" s="64"/>
      <c r="V2" s="64"/>
      <c r="W2" s="64"/>
      <c r="X2" s="64"/>
      <c r="Y2" s="64"/>
      <c r="Z2" s="64"/>
    </row>
    <row r="3" s="35" customFormat="1" customHeight="1" spans="1:20">
      <c r="A3" s="48">
        <v>1</v>
      </c>
      <c r="B3" s="49"/>
      <c r="C3" s="50"/>
      <c r="D3" s="51"/>
      <c r="E3" s="51" t="s">
        <v>21</v>
      </c>
      <c r="F3" s="52" t="str">
        <f>IF(E3="","",VLOOKUP(E3,XWLB!$A$3:$B$153,2,0))</f>
        <v>工商管理</v>
      </c>
      <c r="G3" s="50"/>
      <c r="H3" s="50" t="s">
        <v>22</v>
      </c>
      <c r="I3" s="61"/>
      <c r="J3" s="50"/>
      <c r="K3" s="62"/>
      <c r="L3" s="50"/>
      <c r="M3" s="50"/>
      <c r="N3" s="50"/>
      <c r="O3" s="50"/>
      <c r="P3" s="50" t="s">
        <v>23</v>
      </c>
      <c r="Q3" s="61"/>
      <c r="R3" s="61"/>
      <c r="S3" s="61"/>
      <c r="T3" s="50"/>
    </row>
    <row r="4" s="35" customFormat="1" customHeight="1" spans="1:20">
      <c r="A4" s="48">
        <v>2</v>
      </c>
      <c r="B4" s="49"/>
      <c r="C4" s="50"/>
      <c r="D4" s="51"/>
      <c r="E4" s="51"/>
      <c r="F4" s="52"/>
      <c r="G4" s="50"/>
      <c r="H4" s="50"/>
      <c r="I4" s="61"/>
      <c r="J4" s="50"/>
      <c r="K4" s="62"/>
      <c r="L4" s="63"/>
      <c r="M4" s="50"/>
      <c r="N4" s="63"/>
      <c r="O4" s="50"/>
      <c r="P4" s="50"/>
      <c r="Q4" s="61"/>
      <c r="R4" s="61"/>
      <c r="S4" s="61"/>
      <c r="T4" s="50"/>
    </row>
    <row r="5" s="35" customFormat="1" customHeight="1" spans="1:20">
      <c r="A5" s="48"/>
      <c r="B5" s="49"/>
      <c r="C5" s="50"/>
      <c r="D5" s="51"/>
      <c r="E5" s="51"/>
      <c r="F5" s="52" t="str">
        <f>IF(E5="","",VLOOKUP(E5,XWLB!$A$3:$B$145,2,0))</f>
        <v/>
      </c>
      <c r="G5" s="50"/>
      <c r="H5" s="50"/>
      <c r="I5" s="61"/>
      <c r="J5" s="50"/>
      <c r="K5" s="62"/>
      <c r="L5" s="50"/>
      <c r="M5" s="50"/>
      <c r="N5" s="63"/>
      <c r="O5" s="50"/>
      <c r="P5" s="50"/>
      <c r="Q5" s="61"/>
      <c r="R5" s="61"/>
      <c r="S5" s="61"/>
      <c r="T5" s="50"/>
    </row>
    <row r="6" s="35" customFormat="1" customHeight="1" spans="1:20">
      <c r="A6" s="48"/>
      <c r="B6" s="49"/>
      <c r="C6" s="50"/>
      <c r="D6" s="51"/>
      <c r="E6" s="51"/>
      <c r="F6" s="52" t="str">
        <f>IF(E6="","",VLOOKUP(E6,XWLB!$A$3:$B$145,2,0))</f>
        <v/>
      </c>
      <c r="G6" s="50"/>
      <c r="H6" s="50"/>
      <c r="I6" s="61"/>
      <c r="J6" s="50"/>
      <c r="K6" s="62"/>
      <c r="L6" s="50"/>
      <c r="M6" s="50"/>
      <c r="N6" s="63"/>
      <c r="O6" s="50"/>
      <c r="P6" s="50"/>
      <c r="Q6" s="61"/>
      <c r="R6" s="61"/>
      <c r="S6" s="61"/>
      <c r="T6" s="50"/>
    </row>
    <row r="7" s="35" customFormat="1" customHeight="1" spans="1:20">
      <c r="A7" s="53"/>
      <c r="B7" s="53"/>
      <c r="C7" s="50"/>
      <c r="D7" s="51"/>
      <c r="E7" s="51"/>
      <c r="F7" s="52" t="str">
        <f>IF(E7="","",VLOOKUP(E7,XWLB!$A$3:$B$145,2,0))</f>
        <v/>
      </c>
      <c r="G7" s="50"/>
      <c r="H7" s="50"/>
      <c r="I7" s="61"/>
      <c r="J7" s="50"/>
      <c r="K7" s="62"/>
      <c r="L7" s="63"/>
      <c r="M7" s="50"/>
      <c r="N7" s="63"/>
      <c r="O7" s="50"/>
      <c r="P7" s="50"/>
      <c r="Q7" s="61"/>
      <c r="R7" s="61"/>
      <c r="S7" s="61"/>
      <c r="T7" s="50"/>
    </row>
    <row r="8" s="35" customFormat="1" customHeight="1" spans="1:20">
      <c r="A8" s="53"/>
      <c r="B8" s="53"/>
      <c r="C8" s="50"/>
      <c r="D8" s="51"/>
      <c r="E8" s="51"/>
      <c r="F8" s="52" t="str">
        <f>IF(E8="","",VLOOKUP(E8,XWLB!$A$3:$B$145,2,0))</f>
        <v/>
      </c>
      <c r="G8" s="50"/>
      <c r="H8" s="50"/>
      <c r="I8" s="61"/>
      <c r="J8" s="50"/>
      <c r="K8" s="62"/>
      <c r="L8" s="50"/>
      <c r="M8" s="50"/>
      <c r="N8" s="63"/>
      <c r="O8" s="50"/>
      <c r="P8" s="50"/>
      <c r="Q8" s="61"/>
      <c r="R8" s="61"/>
      <c r="S8" s="61"/>
      <c r="T8" s="50"/>
    </row>
    <row r="9" s="35" customFormat="1" customHeight="1" spans="1:20">
      <c r="A9" s="53"/>
      <c r="B9" s="53"/>
      <c r="C9" s="50"/>
      <c r="D9" s="51"/>
      <c r="E9" s="51"/>
      <c r="F9" s="52" t="str">
        <f>IF(E9="","",VLOOKUP(E9,XWLB!$A$3:$B$145,2,0))</f>
        <v/>
      </c>
      <c r="G9" s="50"/>
      <c r="H9" s="50"/>
      <c r="I9" s="61"/>
      <c r="J9" s="50"/>
      <c r="K9" s="62"/>
      <c r="L9" s="50"/>
      <c r="M9" s="50"/>
      <c r="N9" s="63"/>
      <c r="O9" s="50"/>
      <c r="P9" s="50"/>
      <c r="Q9" s="61"/>
      <c r="R9" s="61"/>
      <c r="S9" s="61"/>
      <c r="T9" s="50"/>
    </row>
    <row r="10" s="35" customFormat="1" customHeight="1" spans="1:20">
      <c r="A10" s="53"/>
      <c r="B10" s="53"/>
      <c r="C10" s="50"/>
      <c r="D10" s="51"/>
      <c r="E10" s="51"/>
      <c r="F10" s="52" t="str">
        <f>IF(E10="","",VLOOKUP(E10,XWLB!$A$3:$B$145,2,0))</f>
        <v/>
      </c>
      <c r="G10" s="50"/>
      <c r="H10" s="50"/>
      <c r="I10" s="61"/>
      <c r="J10" s="50"/>
      <c r="K10" s="62"/>
      <c r="L10" s="63"/>
      <c r="M10" s="50"/>
      <c r="N10" s="63"/>
      <c r="O10" s="50"/>
      <c r="P10" s="50"/>
      <c r="Q10" s="61"/>
      <c r="R10" s="61"/>
      <c r="S10" s="61"/>
      <c r="T10" s="50"/>
    </row>
    <row r="11" s="35" customFormat="1" customHeight="1" spans="1:20">
      <c r="A11" s="53"/>
      <c r="B11" s="53"/>
      <c r="C11" s="50"/>
      <c r="D11" s="51"/>
      <c r="E11" s="51"/>
      <c r="F11" s="52" t="str">
        <f>IF(E11="","",VLOOKUP(E11,XWLB!$A$3:$B$145,2,0))</f>
        <v/>
      </c>
      <c r="G11" s="50"/>
      <c r="H11" s="50"/>
      <c r="I11" s="61"/>
      <c r="J11" s="50"/>
      <c r="K11" s="62"/>
      <c r="L11" s="50"/>
      <c r="M11" s="50"/>
      <c r="N11" s="63"/>
      <c r="O11" s="50"/>
      <c r="P11" s="50"/>
      <c r="Q11" s="61"/>
      <c r="R11" s="61"/>
      <c r="S11" s="61"/>
      <c r="T11" s="50"/>
    </row>
    <row r="12" s="35" customFormat="1" customHeight="1" spans="1:20">
      <c r="A12" s="53"/>
      <c r="B12" s="53"/>
      <c r="C12" s="50"/>
      <c r="D12" s="51"/>
      <c r="E12" s="51"/>
      <c r="F12" s="52" t="str">
        <f>IF(E12="","",VLOOKUP(E12,XWLB!$A$3:$B$145,2,0))</f>
        <v/>
      </c>
      <c r="G12" s="50"/>
      <c r="H12" s="50"/>
      <c r="I12" s="61"/>
      <c r="J12" s="50"/>
      <c r="K12" s="62"/>
      <c r="L12" s="50"/>
      <c r="M12" s="50"/>
      <c r="N12" s="63"/>
      <c r="O12" s="50"/>
      <c r="P12" s="50"/>
      <c r="Q12" s="61"/>
      <c r="R12" s="61"/>
      <c r="S12" s="61"/>
      <c r="T12" s="50"/>
    </row>
    <row r="13" customHeight="1" spans="6:6">
      <c r="F13" s="54" t="str">
        <f>IF(E13="","",VLOOKUP(E13,XWLB!$A$3:$B$145,2,0))</f>
        <v/>
      </c>
    </row>
    <row r="14" customHeight="1" spans="6:6">
      <c r="F14" s="54" t="str">
        <f>IF(E14="","",VLOOKUP(E14,XWLB!$A$3:$B$145,2,0))</f>
        <v/>
      </c>
    </row>
    <row r="15" customHeight="1" spans="6:6">
      <c r="F15" s="54" t="str">
        <f>IF(E15="","",VLOOKUP(E15,XWLB!$A$3:$B$145,2,0))</f>
        <v/>
      </c>
    </row>
    <row r="16" customHeight="1" spans="6:6">
      <c r="F16" s="54" t="str">
        <f>IF(E16="","",VLOOKUP(E16,XWLB!$A$3:$B$145,2,0))</f>
        <v/>
      </c>
    </row>
    <row r="17" customHeight="1" spans="6:6">
      <c r="F17" s="54" t="str">
        <f>IF(E17="","",VLOOKUP(E17,XWLB!$A$3:$B$145,2,0))</f>
        <v/>
      </c>
    </row>
    <row r="18" customHeight="1" spans="6:6">
      <c r="F18" s="54" t="str">
        <f>IF(E18="","",VLOOKUP(E18,XWLB!$A$3:$B$145,2,0))</f>
        <v/>
      </c>
    </row>
    <row r="19" customHeight="1" spans="6:6">
      <c r="F19" s="54" t="str">
        <f>IF(E19="","",VLOOKUP(E19,XWLB!$A$3:$B$145,2,0))</f>
        <v/>
      </c>
    </row>
    <row r="20" customHeight="1" spans="6:6">
      <c r="F20" s="54" t="str">
        <f>IF(E20="","",VLOOKUP(E20,XWLB!$A$3:$B$145,2,0))</f>
        <v/>
      </c>
    </row>
    <row r="21" customHeight="1" spans="6:6">
      <c r="F21" s="54" t="str">
        <f>IF(E21="","",VLOOKUP(E21,XWLB!$A$3:$B$145,2,0))</f>
        <v/>
      </c>
    </row>
    <row r="22" customHeight="1" spans="6:6">
      <c r="F22" s="54" t="str">
        <f>IF(E22="","",VLOOKUP(E22,XWLB!$A$3:$B$145,2,0))</f>
        <v/>
      </c>
    </row>
    <row r="23" customHeight="1" spans="6:6">
      <c r="F23" s="54" t="str">
        <f>IF(E23="","",VLOOKUP(E23,XWLB!$A$3:$B$145,2,0))</f>
        <v/>
      </c>
    </row>
    <row r="24" customHeight="1" spans="6:6">
      <c r="F24" s="54" t="str">
        <f>IF(E24="","",VLOOKUP(E24,XWLB!$A$3:$B$145,2,0))</f>
        <v/>
      </c>
    </row>
    <row r="25" customHeight="1" spans="6:6">
      <c r="F25" s="54" t="str">
        <f>IF(E25="","",VLOOKUP(E25,XWLB!$A$3:$B$145,2,0))</f>
        <v/>
      </c>
    </row>
    <row r="26" customHeight="1" spans="6:6">
      <c r="F26" s="54" t="str">
        <f>IF(E26="","",VLOOKUP(E26,XWLB!$A$3:$B$145,2,0))</f>
        <v/>
      </c>
    </row>
    <row r="27" customHeight="1" spans="6:6">
      <c r="F27" s="54" t="str">
        <f>IF(E27="","",VLOOKUP(E27,XWLB!$A$3:$B$145,2,0))</f>
        <v/>
      </c>
    </row>
    <row r="28" customHeight="1" spans="6:6">
      <c r="F28" s="54" t="str">
        <f>IF(E28="","",VLOOKUP(E28,XWLB!$A$3:$B$145,2,0))</f>
        <v/>
      </c>
    </row>
    <row r="29" customHeight="1" spans="6:6">
      <c r="F29" s="54" t="str">
        <f>IF(E29="","",VLOOKUP(E29,XWLB!$A$3:$B$145,2,0))</f>
        <v/>
      </c>
    </row>
    <row r="30" customHeight="1" spans="6:6">
      <c r="F30" s="54" t="str">
        <f>IF(E30="","",VLOOKUP(E30,XWLB!$A$3:$B$145,2,0))</f>
        <v/>
      </c>
    </row>
    <row r="31" customHeight="1" spans="6:6">
      <c r="F31" s="54" t="str">
        <f>IF(E31="","",VLOOKUP(E31,XWLB!$A$3:$B$145,2,0))</f>
        <v/>
      </c>
    </row>
    <row r="32" customHeight="1" spans="6:6">
      <c r="F32" s="54" t="str">
        <f>IF(E32="","",VLOOKUP(E32,XWLB!$A$3:$B$145,2,0))</f>
        <v/>
      </c>
    </row>
    <row r="33" customHeight="1" spans="6:6">
      <c r="F33" s="54" t="str">
        <f>IF(E33="","",VLOOKUP(E33,XWLB!$A$3:$B$145,2,0))</f>
        <v/>
      </c>
    </row>
    <row r="34" customHeight="1" spans="6:6">
      <c r="F34" s="54" t="str">
        <f>IF(E34="","",VLOOKUP(E34,XWLB!$A$3:$B$145,2,0))</f>
        <v/>
      </c>
    </row>
    <row r="35" customHeight="1" spans="6:6">
      <c r="F35" s="54" t="str">
        <f>IF(E35="","",VLOOKUP(E35,XWLB!$A$3:$B$145,2,0))</f>
        <v/>
      </c>
    </row>
    <row r="36" customHeight="1" spans="6:6">
      <c r="F36" s="54" t="str">
        <f>IF(E36="","",VLOOKUP(E36,XWLB!$A$3:$B$145,2,0))</f>
        <v/>
      </c>
    </row>
    <row r="37" customHeight="1" spans="6:6">
      <c r="F37" s="54" t="str">
        <f>IF(E37="","",VLOOKUP(E37,XWLB!$A$3:$B$145,2,0))</f>
        <v/>
      </c>
    </row>
    <row r="38" customHeight="1" spans="6:6">
      <c r="F38" s="54" t="str">
        <f>IF(E38="","",VLOOKUP(E38,XWLB!$A$3:$B$145,2,0))</f>
        <v/>
      </c>
    </row>
    <row r="39" customHeight="1" spans="6:6">
      <c r="F39" s="54" t="str">
        <f>IF(E39="","",VLOOKUP(E39,XWLB!$A$3:$B$145,2,0))</f>
        <v/>
      </c>
    </row>
    <row r="40" customHeight="1" spans="6:6">
      <c r="F40" s="54" t="str">
        <f>IF(E40="","",VLOOKUP(E40,XWLB!$A$3:$B$145,2,0))</f>
        <v/>
      </c>
    </row>
    <row r="41" customHeight="1" spans="6:6">
      <c r="F41" s="54" t="str">
        <f>IF(E41="","",VLOOKUP(E41,XWLB!$A$3:$B$145,2,0))</f>
        <v/>
      </c>
    </row>
    <row r="42" customHeight="1" spans="6:6">
      <c r="F42" s="54" t="str">
        <f>IF(E42="","",VLOOKUP(E42,XWLB!$A$3:$B$145,2,0))</f>
        <v/>
      </c>
    </row>
    <row r="43" customHeight="1" spans="6:6">
      <c r="F43" s="54" t="str">
        <f>IF(E43="","",VLOOKUP(E43,XWLB!$A$3:$B$145,2,0))</f>
        <v/>
      </c>
    </row>
    <row r="44" customHeight="1" spans="6:6">
      <c r="F44" s="54" t="str">
        <f>IF(E44="","",VLOOKUP(E44,XWLB!$A$3:$B$145,2,0))</f>
        <v/>
      </c>
    </row>
    <row r="45" customHeight="1" spans="6:6">
      <c r="F45" s="54" t="str">
        <f>IF(E45="","",VLOOKUP(E45,XWLB!$A$3:$B$145,2,0))</f>
        <v/>
      </c>
    </row>
    <row r="46" customHeight="1" spans="6:6">
      <c r="F46" s="54" t="str">
        <f>IF(E46="","",VLOOKUP(E46,XWLB!$A$3:$B$145,2,0))</f>
        <v/>
      </c>
    </row>
    <row r="47" customHeight="1" spans="6:6">
      <c r="F47" s="54" t="str">
        <f>IF(E47="","",VLOOKUP(E47,XWLB!$A$3:$B$145,2,0))</f>
        <v/>
      </c>
    </row>
    <row r="48" customHeight="1" spans="6:6">
      <c r="F48" s="54" t="str">
        <f>IF(E48="","",VLOOKUP(E48,XWLB!$A$3:$B$145,2,0))</f>
        <v/>
      </c>
    </row>
    <row r="49" customHeight="1" spans="6:6">
      <c r="F49" s="54" t="str">
        <f>IF(E49="","",VLOOKUP(E49,XWLB!$A$3:$B$145,2,0))</f>
        <v/>
      </c>
    </row>
    <row r="50" customHeight="1" spans="6:6">
      <c r="F50" s="54" t="str">
        <f>IF(E50="","",VLOOKUP(E50,XWLB!$A$3:$B$145,2,0))</f>
        <v/>
      </c>
    </row>
    <row r="51" customHeight="1" spans="6:6">
      <c r="F51" s="54" t="str">
        <f>IF(E51="","",VLOOKUP(E51,XWLB!$A$3:$B$145,2,0))</f>
        <v/>
      </c>
    </row>
    <row r="52" customHeight="1" spans="6:6">
      <c r="F52" s="54" t="str">
        <f>IF(E52="","",VLOOKUP(E52,XWLB!$A$3:$B$145,2,0))</f>
        <v/>
      </c>
    </row>
    <row r="53" customHeight="1" spans="6:6">
      <c r="F53" s="54" t="str">
        <f>IF(E53="","",VLOOKUP(E53,XWLB!$A$3:$B$145,2,0))</f>
        <v/>
      </c>
    </row>
    <row r="54" customHeight="1" spans="6:6">
      <c r="F54" s="54" t="str">
        <f>IF(E54="","",VLOOKUP(E54,XWLB!$A$3:$B$145,2,0))</f>
        <v/>
      </c>
    </row>
    <row r="55" customHeight="1" spans="6:6">
      <c r="F55" s="54" t="str">
        <f>IF(E55="","",VLOOKUP(E55,XWLB!$A$3:$B$145,2,0))</f>
        <v/>
      </c>
    </row>
    <row r="56" customHeight="1" spans="6:6">
      <c r="F56" s="54" t="str">
        <f>IF(E56="","",VLOOKUP(E56,XWLB!$A$3:$B$145,2,0))</f>
        <v/>
      </c>
    </row>
    <row r="57" customHeight="1" spans="6:6">
      <c r="F57" s="54" t="str">
        <f>IF(E57="","",VLOOKUP(E57,XWLB!$A$3:$B$145,2,0))</f>
        <v/>
      </c>
    </row>
    <row r="58" customHeight="1" spans="6:6">
      <c r="F58" s="54" t="str">
        <f>IF(E58="","",VLOOKUP(E58,XWLB!$A$3:$B$145,2,0))</f>
        <v/>
      </c>
    </row>
    <row r="59" customHeight="1" spans="6:6">
      <c r="F59" s="54" t="str">
        <f>IF(E59="","",VLOOKUP(E59,XWLB!$A$3:$B$145,2,0))</f>
        <v/>
      </c>
    </row>
    <row r="60" customHeight="1" spans="6:6">
      <c r="F60" s="54" t="str">
        <f>IF(E60="","",VLOOKUP(E60,XWLB!$A$3:$B$145,2,0))</f>
        <v/>
      </c>
    </row>
    <row r="61" customHeight="1" spans="6:6">
      <c r="F61" s="54" t="str">
        <f>IF(E61="","",VLOOKUP(E61,XWLB!$A$3:$B$145,2,0))</f>
        <v/>
      </c>
    </row>
    <row r="62" customHeight="1" spans="6:6">
      <c r="F62" s="54" t="str">
        <f>IF(E62="","",VLOOKUP(E62,XWLB!$A$3:$B$145,2,0))</f>
        <v/>
      </c>
    </row>
    <row r="63" customHeight="1" spans="6:6">
      <c r="F63" s="54" t="str">
        <f>IF(E63="","",VLOOKUP(E63,XWLB!$A$3:$B$145,2,0))</f>
        <v/>
      </c>
    </row>
    <row r="64" customHeight="1" spans="6:6">
      <c r="F64" s="54" t="str">
        <f>IF(E64="","",VLOOKUP(E64,XWLB!$A$3:$B$145,2,0))</f>
        <v/>
      </c>
    </row>
    <row r="65" customHeight="1" spans="6:6">
      <c r="F65" s="54" t="str">
        <f>IF(E65="","",VLOOKUP(E65,XWLB!$A$3:$B$145,2,0))</f>
        <v/>
      </c>
    </row>
    <row r="66" customHeight="1" spans="6:6">
      <c r="F66" s="54" t="str">
        <f>IF(E66="","",VLOOKUP(E66,XWLB!$A$3:$B$145,2,0))</f>
        <v/>
      </c>
    </row>
    <row r="67" customHeight="1" spans="6:6">
      <c r="F67" s="54" t="str">
        <f>IF(E67="","",VLOOKUP(E67,XWLB!$A$3:$B$145,2,0))</f>
        <v/>
      </c>
    </row>
    <row r="68" customHeight="1" spans="6:6">
      <c r="F68" s="54" t="str">
        <f>IF(E68="","",VLOOKUP(E68,XWLB!$A$3:$B$145,2,0))</f>
        <v/>
      </c>
    </row>
    <row r="69" customHeight="1" spans="6:6">
      <c r="F69" s="54" t="str">
        <f>IF(E69="","",VLOOKUP(E69,XWLB!$A$3:$B$145,2,0))</f>
        <v/>
      </c>
    </row>
    <row r="70" customHeight="1" spans="6:6">
      <c r="F70" s="54" t="str">
        <f>IF(E70="","",VLOOKUP(E70,XWLB!$A$3:$B$145,2,0))</f>
        <v/>
      </c>
    </row>
    <row r="71" customHeight="1" spans="6:6">
      <c r="F71" s="54" t="str">
        <f>IF(E71="","",VLOOKUP(E71,XWLB!$A$3:$B$145,2,0))</f>
        <v/>
      </c>
    </row>
    <row r="72" customHeight="1" spans="6:6">
      <c r="F72" s="54" t="str">
        <f>IF(E72="","",VLOOKUP(E72,XWLB!$A$3:$B$145,2,0))</f>
        <v/>
      </c>
    </row>
    <row r="73" customHeight="1" spans="6:6">
      <c r="F73" s="54" t="str">
        <f>IF(E73="","",VLOOKUP(E73,XWLB!$A$3:$B$145,2,0))</f>
        <v/>
      </c>
    </row>
    <row r="74" customHeight="1" spans="6:6">
      <c r="F74" s="54" t="str">
        <f>IF(E74="","",VLOOKUP(E74,XWLB!$A$3:$B$145,2,0))</f>
        <v/>
      </c>
    </row>
    <row r="75" customHeight="1" spans="6:6">
      <c r="F75" s="54" t="str">
        <f>IF(E75="","",VLOOKUP(E75,XWLB!$A$3:$B$145,2,0))</f>
        <v/>
      </c>
    </row>
    <row r="76" customHeight="1" spans="6:6">
      <c r="F76" s="54" t="str">
        <f>IF(E76="","",VLOOKUP(E76,XWLB!$A$3:$B$145,2,0))</f>
        <v/>
      </c>
    </row>
    <row r="77" customHeight="1" spans="6:6">
      <c r="F77" s="54" t="str">
        <f>IF(E77="","",VLOOKUP(E77,XWLB!$A$3:$B$145,2,0))</f>
        <v/>
      </c>
    </row>
    <row r="78" customHeight="1" spans="6:6">
      <c r="F78" s="54" t="str">
        <f>IF(E78="","",VLOOKUP(E78,XWLB!$A$3:$B$145,2,0))</f>
        <v/>
      </c>
    </row>
    <row r="79" customHeight="1" spans="6:6">
      <c r="F79" s="54" t="str">
        <f>IF(E79="","",VLOOKUP(E79,XWLB!$A$3:$B$145,2,0))</f>
        <v/>
      </c>
    </row>
    <row r="80" customHeight="1" spans="6:6">
      <c r="F80" s="54" t="str">
        <f>IF(E80="","",VLOOKUP(E80,XWLB!$A$3:$B$145,2,0))</f>
        <v/>
      </c>
    </row>
    <row r="81" customHeight="1" spans="6:6">
      <c r="F81" s="54" t="str">
        <f>IF(E81="","",VLOOKUP(E81,XWLB!$A$3:$B$145,2,0))</f>
        <v/>
      </c>
    </row>
    <row r="82" customHeight="1" spans="6:6">
      <c r="F82" s="54" t="str">
        <f>IF(E82="","",VLOOKUP(E82,XWLB!$A$3:$B$145,2,0))</f>
        <v/>
      </c>
    </row>
    <row r="83" customHeight="1" spans="6:6">
      <c r="F83" s="54" t="str">
        <f>IF(E83="","",VLOOKUP(E83,XWLB!$A$3:$B$145,2,0))</f>
        <v/>
      </c>
    </row>
    <row r="84" customHeight="1" spans="6:6">
      <c r="F84" s="54" t="str">
        <f>IF(E84="","",VLOOKUP(E84,XWLB!$A$3:$B$145,2,0))</f>
        <v/>
      </c>
    </row>
    <row r="85" customHeight="1" spans="6:6">
      <c r="F85" s="54" t="str">
        <f>IF(E85="","",VLOOKUP(E85,XWLB!$A$3:$B$145,2,0))</f>
        <v/>
      </c>
    </row>
    <row r="86" customHeight="1" spans="6:6">
      <c r="F86" s="54" t="str">
        <f>IF(E86="","",VLOOKUP(E86,XWLB!$A$3:$B$145,2,0))</f>
        <v/>
      </c>
    </row>
    <row r="87" customHeight="1" spans="6:6">
      <c r="F87" s="54" t="str">
        <f>IF(E87="","",VLOOKUP(E87,XWLB!$A$3:$B$145,2,0))</f>
        <v/>
      </c>
    </row>
    <row r="88" customHeight="1" spans="6:6">
      <c r="F88" s="54" t="str">
        <f>IF(E88="","",VLOOKUP(E88,XWLB!$A$3:$B$145,2,0))</f>
        <v/>
      </c>
    </row>
    <row r="89" customHeight="1" spans="6:6">
      <c r="F89" s="54" t="str">
        <f>IF(E89="","",VLOOKUP(E89,XWLB!$A$3:$B$145,2,0))</f>
        <v/>
      </c>
    </row>
    <row r="90" customHeight="1" spans="6:6">
      <c r="F90" s="54" t="str">
        <f>IF(E90="","",VLOOKUP(E90,XWLB!$A$3:$B$145,2,0))</f>
        <v/>
      </c>
    </row>
    <row r="91" customHeight="1" spans="6:6">
      <c r="F91" s="54" t="str">
        <f>IF(E91="","",VLOOKUP(E91,XWLB!$A$3:$B$145,2,0))</f>
        <v/>
      </c>
    </row>
    <row r="92" customHeight="1" spans="6:6">
      <c r="F92" s="54" t="str">
        <f>IF(E92="","",VLOOKUP(E92,XWLB!$A$3:$B$145,2,0))</f>
        <v/>
      </c>
    </row>
    <row r="93" customHeight="1" spans="6:6">
      <c r="F93" s="54" t="str">
        <f>IF(E93="","",VLOOKUP(E93,XWLB!$A$3:$B$145,2,0))</f>
        <v/>
      </c>
    </row>
    <row r="94" customHeight="1" spans="6:6">
      <c r="F94" s="54" t="str">
        <f>IF(E94="","",VLOOKUP(E94,XWLB!$A$3:$B$145,2,0))</f>
        <v/>
      </c>
    </row>
    <row r="95" customHeight="1" spans="6:6">
      <c r="F95" s="54" t="str">
        <f>IF(E95="","",VLOOKUP(E95,XWLB!$A$3:$B$145,2,0))</f>
        <v/>
      </c>
    </row>
    <row r="96" customHeight="1" spans="6:6">
      <c r="F96" s="54" t="str">
        <f>IF(E96="","",VLOOKUP(E96,XWLB!$A$3:$B$145,2,0))</f>
        <v/>
      </c>
    </row>
    <row r="97" customHeight="1" spans="6:6">
      <c r="F97" s="54" t="str">
        <f>IF(E97="","",VLOOKUP(E97,XWLB!$A$3:$B$145,2,0))</f>
        <v/>
      </c>
    </row>
    <row r="98" customHeight="1" spans="6:6">
      <c r="F98" s="54" t="str">
        <f>IF(E98="","",VLOOKUP(E98,XWLB!$A$3:$B$145,2,0))</f>
        <v/>
      </c>
    </row>
    <row r="99" customHeight="1" spans="6:6">
      <c r="F99" s="54" t="str">
        <f>IF(E99="","",VLOOKUP(E99,XWLB!$A$3:$B$145,2,0))</f>
        <v/>
      </c>
    </row>
    <row r="100" customHeight="1" spans="6:6">
      <c r="F100" s="54" t="str">
        <f>IF(E100="","",VLOOKUP(E100,XWLB!$A$3:$B$145,2,0))</f>
        <v/>
      </c>
    </row>
    <row r="101" customHeight="1" spans="6:6">
      <c r="F101" s="54" t="str">
        <f>IF(E101="","",VLOOKUP(E101,XWLB!$A$3:$B$145,2,0))</f>
        <v/>
      </c>
    </row>
    <row r="102" customHeight="1" spans="6:6">
      <c r="F102" s="54" t="str">
        <f>IF(E102="","",VLOOKUP(E102,XWLB!$A$3:$B$145,2,0))</f>
        <v/>
      </c>
    </row>
    <row r="103" customHeight="1" spans="6:6">
      <c r="F103" s="54" t="str">
        <f>IF(E103="","",VLOOKUP(E103,XWLB!$A$3:$B$145,2,0))</f>
        <v/>
      </c>
    </row>
    <row r="104" customHeight="1" spans="6:6">
      <c r="F104" s="54" t="str">
        <f>IF(E104="","",VLOOKUP(E104,XWLB!$A$3:$B$145,2,0))</f>
        <v/>
      </c>
    </row>
    <row r="105" customHeight="1" spans="6:6">
      <c r="F105" s="54" t="str">
        <f>IF(E105="","",VLOOKUP(E105,XWLB!$A$3:$B$145,2,0))</f>
        <v/>
      </c>
    </row>
    <row r="106" customHeight="1" spans="6:6">
      <c r="F106" s="54" t="str">
        <f>IF(E106="","",VLOOKUP(E106,XWLB!$A$3:$B$145,2,0))</f>
        <v/>
      </c>
    </row>
    <row r="107" customHeight="1" spans="6:6">
      <c r="F107" s="54" t="str">
        <f>IF(E107="","",VLOOKUP(E107,XWLB!$A$3:$B$145,2,0))</f>
        <v/>
      </c>
    </row>
    <row r="108" customHeight="1" spans="6:6">
      <c r="F108" s="54" t="str">
        <f>IF(E108="","",VLOOKUP(E108,XWLB!$A$3:$B$145,2,0))</f>
        <v/>
      </c>
    </row>
    <row r="109" customHeight="1" spans="6:6">
      <c r="F109" s="54" t="str">
        <f>IF(E109="","",VLOOKUP(E109,XWLB!$A$3:$B$145,2,0))</f>
        <v/>
      </c>
    </row>
    <row r="110" customHeight="1" spans="6:6">
      <c r="F110" s="54" t="str">
        <f>IF(E110="","",VLOOKUP(E110,XWLB!$A$3:$B$145,2,0))</f>
        <v/>
      </c>
    </row>
    <row r="111" customHeight="1" spans="6:6">
      <c r="F111" s="54" t="str">
        <f>IF(E111="","",VLOOKUP(E111,XWLB!$A$3:$B$145,2,0))</f>
        <v/>
      </c>
    </row>
    <row r="112" customHeight="1" spans="6:6">
      <c r="F112" s="54" t="str">
        <f>IF(E112="","",VLOOKUP(E112,XWLB!$A$3:$B$145,2,0))</f>
        <v/>
      </c>
    </row>
    <row r="113" customHeight="1" spans="6:6">
      <c r="F113" s="54" t="str">
        <f>IF(E113="","",VLOOKUP(E113,XWLB!$A$3:$B$145,2,0))</f>
        <v/>
      </c>
    </row>
    <row r="114" customHeight="1" spans="6:6">
      <c r="F114" s="54" t="str">
        <f>IF(E114="","",VLOOKUP(E114,XWLB!$A$3:$B$145,2,0))</f>
        <v/>
      </c>
    </row>
    <row r="115" customHeight="1" spans="6:6">
      <c r="F115" s="54" t="str">
        <f>IF(E115="","",VLOOKUP(E115,XWLB!$A$3:$B$145,2,0))</f>
        <v/>
      </c>
    </row>
    <row r="116" customHeight="1" spans="6:6">
      <c r="F116" s="54" t="str">
        <f>IF(E116="","",VLOOKUP(E116,XWLB!$A$3:$B$145,2,0))</f>
        <v/>
      </c>
    </row>
    <row r="117" customHeight="1" spans="6:6">
      <c r="F117" s="54" t="str">
        <f>IF(E117="","",VLOOKUP(E117,XWLB!$A$3:$B$145,2,0))</f>
        <v/>
      </c>
    </row>
    <row r="118" customHeight="1" spans="6:6">
      <c r="F118" s="54" t="str">
        <f>IF(E118="","",VLOOKUP(E118,XWLB!$A$3:$B$145,2,0))</f>
        <v/>
      </c>
    </row>
    <row r="119" customHeight="1" spans="6:6">
      <c r="F119" s="54" t="str">
        <f>IF(E119="","",VLOOKUP(E119,XWLB!$A$3:$B$145,2,0))</f>
        <v/>
      </c>
    </row>
    <row r="120" customHeight="1" spans="6:6">
      <c r="F120" s="54" t="str">
        <f>IF(E120="","",VLOOKUP(E120,XWLB!$A$3:$B$145,2,0))</f>
        <v/>
      </c>
    </row>
    <row r="121" customHeight="1" spans="6:6">
      <c r="F121" s="54" t="str">
        <f>IF(E121="","",VLOOKUP(E121,XWLB!$A$3:$B$145,2,0))</f>
        <v/>
      </c>
    </row>
    <row r="122" customHeight="1" spans="6:6">
      <c r="F122" s="54" t="str">
        <f>IF(E122="","",VLOOKUP(E122,XWLB!$A$3:$B$145,2,0))</f>
        <v/>
      </c>
    </row>
    <row r="123" customHeight="1" spans="6:6">
      <c r="F123" s="54" t="str">
        <f>IF(E123="","",VLOOKUP(E123,XWLB!$A$3:$B$145,2,0))</f>
        <v/>
      </c>
    </row>
    <row r="124" customHeight="1" spans="6:6">
      <c r="F124" s="54" t="str">
        <f>IF(E124="","",VLOOKUP(E124,XWLB!$A$3:$B$145,2,0))</f>
        <v/>
      </c>
    </row>
    <row r="125" customHeight="1" spans="6:6">
      <c r="F125" s="54" t="str">
        <f>IF(E125="","",VLOOKUP(E125,XWLB!$A$3:$B$145,2,0))</f>
        <v/>
      </c>
    </row>
    <row r="126" customHeight="1" spans="6:6">
      <c r="F126" s="54" t="str">
        <f>IF(E126="","",VLOOKUP(E126,XWLB!$A$3:$B$145,2,0))</f>
        <v/>
      </c>
    </row>
    <row r="127" customHeight="1" spans="6:6">
      <c r="F127" s="54" t="str">
        <f>IF(E127="","",VLOOKUP(E127,XWLB!$A$3:$B$145,2,0))</f>
        <v/>
      </c>
    </row>
    <row r="128" customHeight="1" spans="6:6">
      <c r="F128" s="54" t="str">
        <f>IF(E128="","",VLOOKUP(E128,XWLB!$A$3:$B$145,2,0))</f>
        <v/>
      </c>
    </row>
    <row r="129" customHeight="1" spans="6:6">
      <c r="F129" s="54" t="str">
        <f>IF(E129="","",VLOOKUP(E129,XWLB!$A$3:$B$145,2,0))</f>
        <v/>
      </c>
    </row>
    <row r="130" customHeight="1" spans="6:6">
      <c r="F130" s="54" t="str">
        <f>IF(E130="","",VLOOKUP(E130,XWLB!$A$3:$B$145,2,0))</f>
        <v/>
      </c>
    </row>
    <row r="131" customHeight="1" spans="6:6">
      <c r="F131" s="54" t="str">
        <f>IF(E131="","",VLOOKUP(E131,XWLB!$A$3:$B$145,2,0))</f>
        <v/>
      </c>
    </row>
    <row r="132" customHeight="1" spans="6:6">
      <c r="F132" s="54" t="str">
        <f>IF(E132="","",VLOOKUP(E132,XWLB!$A$3:$B$145,2,0))</f>
        <v/>
      </c>
    </row>
    <row r="133" customHeight="1" spans="6:6">
      <c r="F133" s="54" t="str">
        <f>IF(E133="","",VLOOKUP(E133,XWLB!$A$3:$B$145,2,0))</f>
        <v/>
      </c>
    </row>
    <row r="134" customHeight="1" spans="6:6">
      <c r="F134" s="54" t="str">
        <f>IF(E134="","",VLOOKUP(E134,XWLB!$A$3:$B$145,2,0))</f>
        <v/>
      </c>
    </row>
    <row r="135" customHeight="1" spans="6:6">
      <c r="F135" s="54" t="str">
        <f>IF(E135="","",VLOOKUP(E135,XWLB!$A$3:$B$145,2,0))</f>
        <v/>
      </c>
    </row>
    <row r="136" customHeight="1" spans="6:6">
      <c r="F136" s="54" t="str">
        <f>IF(E136="","",VLOOKUP(E136,XWLB!$A$3:$B$145,2,0))</f>
        <v/>
      </c>
    </row>
    <row r="137" customHeight="1" spans="6:6">
      <c r="F137" s="54" t="str">
        <f>IF(E137="","",VLOOKUP(E137,XWLB!$A$3:$B$145,2,0))</f>
        <v/>
      </c>
    </row>
    <row r="138" customHeight="1" spans="6:6">
      <c r="F138" s="54" t="str">
        <f>IF(E138="","",VLOOKUP(E138,XWLB!$A$3:$B$145,2,0))</f>
        <v/>
      </c>
    </row>
    <row r="139" customHeight="1" spans="6:6">
      <c r="F139" s="54" t="str">
        <f>IF(E139="","",VLOOKUP(E139,XWLB!$A$3:$B$145,2,0))</f>
        <v/>
      </c>
    </row>
    <row r="140" customHeight="1" spans="6:6">
      <c r="F140" s="54" t="str">
        <f>IF(E140="","",VLOOKUP(E140,XWLB!$A$3:$B$145,2,0))</f>
        <v/>
      </c>
    </row>
    <row r="141" customHeight="1" spans="6:6">
      <c r="F141" s="54" t="str">
        <f>IF(E141="","",VLOOKUP(E141,XWLB!$A$3:$B$145,2,0))</f>
        <v/>
      </c>
    </row>
    <row r="142" customHeight="1" spans="6:6">
      <c r="F142" s="54" t="str">
        <f>IF(E142="","",VLOOKUP(E142,XWLB!$A$3:$B$145,2,0))</f>
        <v/>
      </c>
    </row>
    <row r="143" customHeight="1" spans="6:6">
      <c r="F143" s="54" t="str">
        <f>IF(E143="","",VLOOKUP(E143,XWLB!$A$3:$B$145,2,0))</f>
        <v/>
      </c>
    </row>
    <row r="144" customHeight="1" spans="6:6">
      <c r="F144" s="54" t="str">
        <f>IF(E144="","",VLOOKUP(E144,XWLB!$A$3:$B$145,2,0))</f>
        <v/>
      </c>
    </row>
    <row r="145" customHeight="1" spans="6:6">
      <c r="F145" s="54" t="str">
        <f>IF(E145="","",VLOOKUP(E145,XWLB!$A$3:$B$145,2,0))</f>
        <v/>
      </c>
    </row>
    <row r="146" customHeight="1" spans="6:6">
      <c r="F146" s="54" t="str">
        <f>IF(E146="","",VLOOKUP(E146,XWLB!$A$3:$B$145,2,0))</f>
        <v/>
      </c>
    </row>
    <row r="147" customHeight="1" spans="6:6">
      <c r="F147" s="54" t="str">
        <f>IF(E147="","",VLOOKUP(E147,XWLB!$A$3:$B$145,2,0))</f>
        <v/>
      </c>
    </row>
    <row r="148" customHeight="1" spans="6:6">
      <c r="F148" s="54" t="str">
        <f>IF(E148="","",VLOOKUP(E148,XWLB!$A$3:$B$145,2,0))</f>
        <v/>
      </c>
    </row>
    <row r="149" customHeight="1" spans="6:6">
      <c r="F149" s="54" t="str">
        <f>IF(E149="","",VLOOKUP(E149,XWLB!$A$3:$B$145,2,0))</f>
        <v/>
      </c>
    </row>
    <row r="150" customHeight="1" spans="6:6">
      <c r="F150" s="54" t="str">
        <f>IF(E150="","",VLOOKUP(E150,XWLB!$A$3:$B$145,2,0))</f>
        <v/>
      </c>
    </row>
    <row r="151" customHeight="1" spans="6:6">
      <c r="F151" s="54" t="str">
        <f>IF(E151="","",VLOOKUP(E151,XWLB!$A$3:$B$145,2,0))</f>
        <v/>
      </c>
    </row>
    <row r="152" customHeight="1" spans="6:6">
      <c r="F152" s="54" t="str">
        <f>IF(E152="","",VLOOKUP(E152,XWLB!$A$3:$B$145,2,0))</f>
        <v/>
      </c>
    </row>
    <row r="153" customHeight="1" spans="6:6">
      <c r="F153" s="54" t="str">
        <f>IF(E153="","",VLOOKUP(E153,XWLB!$A$3:$B$145,2,0))</f>
        <v/>
      </c>
    </row>
    <row r="154" customHeight="1" spans="6:6">
      <c r="F154" s="54" t="str">
        <f>IF(E154="","",VLOOKUP(E154,XWLB!$A$3:$B$145,2,0))</f>
        <v/>
      </c>
    </row>
    <row r="155" customHeight="1" spans="6:6">
      <c r="F155" s="54" t="str">
        <f>IF(E155="","",VLOOKUP(E155,XWLB!$A$3:$B$145,2,0))</f>
        <v/>
      </c>
    </row>
    <row r="156" customHeight="1" spans="6:6">
      <c r="F156" s="54" t="str">
        <f>IF(E156="","",VLOOKUP(E156,XWLB!$A$3:$B$145,2,0))</f>
        <v/>
      </c>
    </row>
    <row r="157" customHeight="1" spans="6:6">
      <c r="F157" s="54" t="str">
        <f>IF(E157="","",VLOOKUP(E157,XWLB!$A$3:$B$145,2,0))</f>
        <v/>
      </c>
    </row>
    <row r="158" customHeight="1" spans="6:6">
      <c r="F158" s="54" t="str">
        <f>IF(E158="","",VLOOKUP(E158,XWLB!$A$3:$B$145,2,0))</f>
        <v/>
      </c>
    </row>
    <row r="159" customHeight="1" spans="6:6">
      <c r="F159" s="54" t="str">
        <f>IF(E159="","",VLOOKUP(E159,XWLB!$A$3:$B$145,2,0))</f>
        <v/>
      </c>
    </row>
    <row r="160" customHeight="1" spans="6:6">
      <c r="F160" s="54" t="str">
        <f>IF(E160="","",VLOOKUP(E160,XWLB!$A$3:$B$145,2,0))</f>
        <v/>
      </c>
    </row>
    <row r="161" customHeight="1" spans="6:6">
      <c r="F161" s="54" t="str">
        <f>IF(E161="","",VLOOKUP(E161,XWLB!$A$3:$B$145,2,0))</f>
        <v/>
      </c>
    </row>
    <row r="162" customHeight="1" spans="6:6">
      <c r="F162" s="54" t="str">
        <f>IF(E162="","",VLOOKUP(E162,XWLB!$A$3:$B$145,2,0))</f>
        <v/>
      </c>
    </row>
    <row r="163" customHeight="1" spans="6:6">
      <c r="F163" s="54" t="str">
        <f>IF(E163="","",VLOOKUP(E163,XWLB!$A$3:$B$145,2,0))</f>
        <v/>
      </c>
    </row>
    <row r="164" customHeight="1" spans="6:6">
      <c r="F164" s="54" t="str">
        <f>IF(E164="","",VLOOKUP(E164,XWLB!$A$3:$B$145,2,0))</f>
        <v/>
      </c>
    </row>
    <row r="165" customHeight="1" spans="6:6">
      <c r="F165" s="54" t="str">
        <f>IF(E165="","",VLOOKUP(E165,XWLB!$A$3:$B$145,2,0))</f>
        <v/>
      </c>
    </row>
    <row r="166" customHeight="1" spans="6:6">
      <c r="F166" s="54" t="str">
        <f>IF(E166="","",VLOOKUP(E166,XWLB!$A$3:$B$145,2,0))</f>
        <v/>
      </c>
    </row>
    <row r="167" customHeight="1" spans="6:6">
      <c r="F167" s="54" t="str">
        <f>IF(E167="","",VLOOKUP(E167,XWLB!$A$3:$B$145,2,0))</f>
        <v/>
      </c>
    </row>
    <row r="168" customHeight="1" spans="6:6">
      <c r="F168" s="54" t="str">
        <f>IF(E168="","",VLOOKUP(E168,XWLB!$A$3:$B$145,2,0))</f>
        <v/>
      </c>
    </row>
    <row r="169" customHeight="1" spans="6:6">
      <c r="F169" s="54" t="str">
        <f>IF(E169="","",VLOOKUP(E169,XWLB!$A$3:$B$145,2,0))</f>
        <v/>
      </c>
    </row>
    <row r="170" customHeight="1" spans="6:6">
      <c r="F170" s="54" t="str">
        <f>IF(E170="","",VLOOKUP(E170,XWLB!$A$3:$B$145,2,0))</f>
        <v/>
      </c>
    </row>
    <row r="171" customHeight="1" spans="6:6">
      <c r="F171" s="54" t="str">
        <f>IF(E171="","",VLOOKUP(E171,XWLB!$A$3:$B$145,2,0))</f>
        <v/>
      </c>
    </row>
    <row r="172" customHeight="1" spans="6:6">
      <c r="F172" s="54" t="str">
        <f>IF(E172="","",VLOOKUP(E172,XWLB!$A$3:$B$145,2,0))</f>
        <v/>
      </c>
    </row>
    <row r="173" customHeight="1" spans="6:6">
      <c r="F173" s="54" t="str">
        <f>IF(E173="","",VLOOKUP(E173,XWLB!$A$3:$B$145,2,0))</f>
        <v/>
      </c>
    </row>
    <row r="174" customHeight="1" spans="6:6">
      <c r="F174" s="54" t="str">
        <f>IF(E174="","",VLOOKUP(E174,XWLB!$A$3:$B$145,2,0))</f>
        <v/>
      </c>
    </row>
    <row r="175" customHeight="1" spans="6:6">
      <c r="F175" s="54" t="str">
        <f>IF(E175="","",VLOOKUP(E175,XWLB!$A$3:$B$145,2,0))</f>
        <v/>
      </c>
    </row>
    <row r="176" customHeight="1" spans="6:6">
      <c r="F176" s="54" t="str">
        <f>IF(E176="","",VLOOKUP(E176,XWLB!$A$3:$B$145,2,0))</f>
        <v/>
      </c>
    </row>
    <row r="177" customHeight="1" spans="6:6">
      <c r="F177" s="54" t="str">
        <f>IF(E177="","",VLOOKUP(E177,XWLB!$A$3:$B$145,2,0))</f>
        <v/>
      </c>
    </row>
    <row r="178" customHeight="1" spans="6:6">
      <c r="F178" s="54" t="str">
        <f>IF(E178="","",VLOOKUP(E178,XWLB!$A$3:$B$145,2,0))</f>
        <v/>
      </c>
    </row>
    <row r="179" customHeight="1" spans="6:6">
      <c r="F179" s="54" t="str">
        <f>IF(E179="","",VLOOKUP(E179,XWLB!$A$3:$B$145,2,0))</f>
        <v/>
      </c>
    </row>
    <row r="180" customHeight="1" spans="6:6">
      <c r="F180" s="54" t="str">
        <f>IF(E180="","",VLOOKUP(E180,XWLB!$A$3:$B$145,2,0))</f>
        <v/>
      </c>
    </row>
    <row r="181" customHeight="1" spans="6:6">
      <c r="F181" s="54" t="str">
        <f>IF(E181="","",VLOOKUP(E181,XWLB!$A$3:$B$145,2,0))</f>
        <v/>
      </c>
    </row>
    <row r="182" customHeight="1" spans="6:6">
      <c r="F182" s="54" t="str">
        <f>IF(E182="","",VLOOKUP(E182,XWLB!$A$3:$B$145,2,0))</f>
        <v/>
      </c>
    </row>
    <row r="183" customHeight="1" spans="6:6">
      <c r="F183" s="54" t="str">
        <f>IF(E183="","",VLOOKUP(E183,XWLB!$A$3:$B$145,2,0))</f>
        <v/>
      </c>
    </row>
    <row r="184" customHeight="1" spans="6:6">
      <c r="F184" s="54" t="str">
        <f>IF(E184="","",VLOOKUP(E184,XWLB!$A$3:$B$145,2,0))</f>
        <v/>
      </c>
    </row>
    <row r="185" customHeight="1" spans="6:6">
      <c r="F185" s="54" t="str">
        <f>IF(E185="","",VLOOKUP(E185,XWLB!$A$3:$B$145,2,0))</f>
        <v/>
      </c>
    </row>
    <row r="186" customHeight="1" spans="6:6">
      <c r="F186" s="54" t="str">
        <f>IF(E186="","",VLOOKUP(E186,XWLB!$A$3:$B$145,2,0))</f>
        <v/>
      </c>
    </row>
    <row r="187" customHeight="1" spans="6:6">
      <c r="F187" s="54" t="str">
        <f>IF(E187="","",VLOOKUP(E187,XWLB!$A$3:$B$145,2,0))</f>
        <v/>
      </c>
    </row>
    <row r="188" customHeight="1" spans="6:6">
      <c r="F188" s="54" t="str">
        <f>IF(E188="","",VLOOKUP(E188,XWLB!$A$3:$B$145,2,0))</f>
        <v/>
      </c>
    </row>
    <row r="189" customHeight="1" spans="6:6">
      <c r="F189" s="54" t="str">
        <f>IF(E189="","",VLOOKUP(E189,XWLB!$A$3:$B$145,2,0))</f>
        <v/>
      </c>
    </row>
    <row r="190" customHeight="1" spans="6:6">
      <c r="F190" s="54" t="str">
        <f>IF(E190="","",VLOOKUP(E190,XWLB!$A$3:$B$145,2,0))</f>
        <v/>
      </c>
    </row>
    <row r="191" customHeight="1" spans="6:6">
      <c r="F191" s="54" t="str">
        <f>IF(E191="","",VLOOKUP(E191,XWLB!$A$3:$B$145,2,0))</f>
        <v/>
      </c>
    </row>
    <row r="192" customHeight="1" spans="6:6">
      <c r="F192" s="54" t="str">
        <f>IF(E192="","",VLOOKUP(E192,XWLB!$A$3:$B$145,2,0))</f>
        <v/>
      </c>
    </row>
    <row r="193" customHeight="1" spans="6:6">
      <c r="F193" s="54" t="str">
        <f>IF(E193="","",VLOOKUP(E193,XWLB!$A$3:$B$145,2,0))</f>
        <v/>
      </c>
    </row>
    <row r="194" customHeight="1" spans="6:6">
      <c r="F194" s="54" t="str">
        <f>IF(E194="","",VLOOKUP(E194,XWLB!$A$3:$B$145,2,0))</f>
        <v/>
      </c>
    </row>
    <row r="195" customHeight="1" spans="6:6">
      <c r="F195" s="54" t="str">
        <f>IF(E195="","",VLOOKUP(E195,XWLB!$A$3:$B$145,2,0))</f>
        <v/>
      </c>
    </row>
    <row r="196" customHeight="1" spans="6:6">
      <c r="F196" s="54" t="str">
        <f>IF(E196="","",VLOOKUP(E196,XWLB!$A$3:$B$145,2,0))</f>
        <v/>
      </c>
    </row>
    <row r="197" customHeight="1" spans="6:6">
      <c r="F197" s="54" t="str">
        <f>IF(E197="","",VLOOKUP(E197,XWLB!$A$3:$B$145,2,0))</f>
        <v/>
      </c>
    </row>
    <row r="198" customHeight="1" spans="6:6">
      <c r="F198" s="54" t="str">
        <f>IF(E198="","",VLOOKUP(E198,XWLB!$A$3:$B$145,2,0))</f>
        <v/>
      </c>
    </row>
    <row r="199" customHeight="1" spans="6:6">
      <c r="F199" s="54" t="str">
        <f>IF(E199="","",VLOOKUP(E199,XWLB!$A$3:$B$145,2,0))</f>
        <v/>
      </c>
    </row>
    <row r="200" customHeight="1" spans="6:6">
      <c r="F200" s="54" t="str">
        <f>IF(E200="","",VLOOKUP(E200,XWLB!$A$3:$B$145,2,0))</f>
        <v/>
      </c>
    </row>
    <row r="201" customHeight="1" spans="6:6">
      <c r="F201" s="54" t="str">
        <f>IF(E201="","",VLOOKUP(E201,XWLB!$A$3:$B$145,2,0))</f>
        <v/>
      </c>
    </row>
    <row r="202" customHeight="1" spans="6:6">
      <c r="F202" s="54" t="str">
        <f>IF(E202="","",VLOOKUP(E202,XWLB!$A$3:$B$145,2,0))</f>
        <v/>
      </c>
    </row>
    <row r="203" customHeight="1" spans="6:6">
      <c r="F203" s="54" t="str">
        <f>IF(E203="","",VLOOKUP(E203,XWLB!$A$3:$B$145,2,0))</f>
        <v/>
      </c>
    </row>
    <row r="204" customHeight="1" spans="6:6">
      <c r="F204" s="54" t="str">
        <f>IF(E204="","",VLOOKUP(E204,XWLB!$A$3:$B$145,2,0))</f>
        <v/>
      </c>
    </row>
    <row r="205" customHeight="1" spans="6:6">
      <c r="F205" s="54" t="str">
        <f>IF(E205="","",VLOOKUP(E205,XWLB!$A$3:$B$145,2,0))</f>
        <v/>
      </c>
    </row>
    <row r="206" customHeight="1" spans="6:6">
      <c r="F206" s="54" t="str">
        <f>IF(E206="","",VLOOKUP(E206,XWLB!$A$3:$B$145,2,0))</f>
        <v/>
      </c>
    </row>
    <row r="207" customHeight="1" spans="6:6">
      <c r="F207" s="54" t="str">
        <f>IF(E207="","",VLOOKUP(E207,XWLB!$A$3:$B$145,2,0))</f>
        <v/>
      </c>
    </row>
    <row r="208" customHeight="1" spans="6:6">
      <c r="F208" s="54" t="str">
        <f>IF(E208="","",VLOOKUP(E208,XWLB!$A$3:$B$145,2,0))</f>
        <v/>
      </c>
    </row>
    <row r="209" customHeight="1" spans="6:6">
      <c r="F209" s="54" t="str">
        <f>IF(E209="","",VLOOKUP(E209,XWLB!$A$3:$B$145,2,0))</f>
        <v/>
      </c>
    </row>
    <row r="210" customHeight="1" spans="6:6">
      <c r="F210" s="54" t="str">
        <f>IF(E210="","",VLOOKUP(E210,XWLB!$A$3:$B$145,2,0))</f>
        <v/>
      </c>
    </row>
    <row r="211" customHeight="1" spans="6:6">
      <c r="F211" s="54" t="str">
        <f>IF(E211="","",VLOOKUP(E211,XWLB!$A$3:$B$145,2,0))</f>
        <v/>
      </c>
    </row>
    <row r="212" customHeight="1" spans="6:6">
      <c r="F212" s="54" t="str">
        <f>IF(E212="","",VLOOKUP(E212,XWLB!$A$3:$B$145,2,0))</f>
        <v/>
      </c>
    </row>
    <row r="213" customHeight="1" spans="6:6">
      <c r="F213" s="54" t="str">
        <f>IF(E213="","",VLOOKUP(E213,XWLB!$A$3:$B$145,2,0))</f>
        <v/>
      </c>
    </row>
    <row r="214" customHeight="1" spans="6:6">
      <c r="F214" s="54" t="str">
        <f>IF(E214="","",VLOOKUP(E214,XWLB!$A$3:$B$145,2,0))</f>
        <v/>
      </c>
    </row>
    <row r="215" customHeight="1" spans="6:6">
      <c r="F215" s="54" t="str">
        <f>IF(E215="","",VLOOKUP(E215,XWLB!$A$3:$B$145,2,0))</f>
        <v/>
      </c>
    </row>
    <row r="216" customHeight="1" spans="6:6">
      <c r="F216" s="54" t="str">
        <f>IF(E216="","",VLOOKUP(E216,XWLB!$A$3:$B$145,2,0))</f>
        <v/>
      </c>
    </row>
    <row r="217" customHeight="1" spans="6:6">
      <c r="F217" s="54" t="str">
        <f>IF(E217="","",VLOOKUP(E217,XWLB!$A$3:$B$145,2,0))</f>
        <v/>
      </c>
    </row>
    <row r="218" customHeight="1" spans="6:6">
      <c r="F218" s="54" t="str">
        <f>IF(E218="","",VLOOKUP(E218,XWLB!$A$3:$B$145,2,0))</f>
        <v/>
      </c>
    </row>
    <row r="219" customHeight="1" spans="6:6">
      <c r="F219" s="54" t="str">
        <f>IF(E219="","",VLOOKUP(E219,XWLB!$A$3:$B$145,2,0))</f>
        <v/>
      </c>
    </row>
    <row r="220" customHeight="1" spans="6:6">
      <c r="F220" s="54" t="str">
        <f>IF(E220="","",VLOOKUP(E220,XWLB!$A$3:$B$145,2,0))</f>
        <v/>
      </c>
    </row>
    <row r="221" customHeight="1" spans="6:6">
      <c r="F221" s="54" t="str">
        <f>IF(E221="","",VLOOKUP(E221,XWLB!$A$3:$B$145,2,0))</f>
        <v/>
      </c>
    </row>
    <row r="222" customHeight="1" spans="6:6">
      <c r="F222" s="54" t="str">
        <f>IF(E222="","",VLOOKUP(E222,XWLB!$A$3:$B$145,2,0))</f>
        <v/>
      </c>
    </row>
    <row r="223" customHeight="1" spans="6:6">
      <c r="F223" s="54" t="str">
        <f>IF(E223="","",VLOOKUP(E223,XWLB!$A$3:$B$145,2,0))</f>
        <v/>
      </c>
    </row>
    <row r="224" customHeight="1" spans="6:6">
      <c r="F224" s="54" t="str">
        <f>IF(E224="","",VLOOKUP(E224,XWLB!$A$3:$B$145,2,0))</f>
        <v/>
      </c>
    </row>
    <row r="225" customHeight="1" spans="6:6">
      <c r="F225" s="54" t="str">
        <f>IF(E225="","",VLOOKUP(E225,XWLB!$A$3:$B$145,2,0))</f>
        <v/>
      </c>
    </row>
    <row r="226" customHeight="1" spans="6:6">
      <c r="F226" s="54" t="str">
        <f>IF(E226="","",VLOOKUP(E226,XWLB!$A$3:$B$145,2,0))</f>
        <v/>
      </c>
    </row>
    <row r="227" customHeight="1" spans="6:6">
      <c r="F227" s="54" t="str">
        <f>IF(E227="","",VLOOKUP(E227,XWLB!$A$3:$B$145,2,0))</f>
        <v/>
      </c>
    </row>
    <row r="228" customHeight="1" spans="6:6">
      <c r="F228" s="54" t="str">
        <f>IF(E228="","",VLOOKUP(E228,XWLB!$A$3:$B$145,2,0))</f>
        <v/>
      </c>
    </row>
    <row r="229" customHeight="1" spans="6:6">
      <c r="F229" s="54" t="str">
        <f>IF(E229="","",VLOOKUP(E229,XWLB!$A$3:$B$145,2,0))</f>
        <v/>
      </c>
    </row>
    <row r="230" customHeight="1" spans="6:6">
      <c r="F230" s="54" t="str">
        <f>IF(E230="","",VLOOKUP(E230,XWLB!$A$3:$B$145,2,0))</f>
        <v/>
      </c>
    </row>
    <row r="231" customHeight="1" spans="6:6">
      <c r="F231" s="54" t="str">
        <f>IF(E231="","",VLOOKUP(E231,XWLB!$A$3:$B$145,2,0))</f>
        <v/>
      </c>
    </row>
    <row r="232" customHeight="1" spans="6:6">
      <c r="F232" s="54" t="str">
        <f>IF(E232="","",VLOOKUP(E232,XWLB!$A$3:$B$145,2,0))</f>
        <v/>
      </c>
    </row>
    <row r="233" customHeight="1" spans="6:6">
      <c r="F233" s="54" t="str">
        <f>IF(E233="","",VLOOKUP(E233,XWLB!$A$3:$B$145,2,0))</f>
        <v/>
      </c>
    </row>
    <row r="234" customHeight="1" spans="6:6">
      <c r="F234" s="54" t="str">
        <f>IF(E234="","",VLOOKUP(E234,XWLB!$A$3:$B$145,2,0))</f>
        <v/>
      </c>
    </row>
    <row r="235" customHeight="1" spans="6:6">
      <c r="F235" s="54" t="str">
        <f>IF(E235="","",VLOOKUP(E235,XWLB!$A$3:$B$145,2,0))</f>
        <v/>
      </c>
    </row>
    <row r="236" customHeight="1" spans="6:6">
      <c r="F236" s="54" t="str">
        <f>IF(E236="","",VLOOKUP(E236,XWLB!$A$3:$B$145,2,0))</f>
        <v/>
      </c>
    </row>
    <row r="237" customHeight="1" spans="6:6">
      <c r="F237" s="54" t="str">
        <f>IF(E237="","",VLOOKUP(E237,XWLB!$A$3:$B$145,2,0))</f>
        <v/>
      </c>
    </row>
    <row r="238" customHeight="1" spans="6:6">
      <c r="F238" s="54" t="str">
        <f>IF(E238="","",VLOOKUP(E238,XWLB!$A$3:$B$145,2,0))</f>
        <v/>
      </c>
    </row>
    <row r="239" customHeight="1" spans="6:6">
      <c r="F239" s="54" t="str">
        <f>IF(E239="","",VLOOKUP(E239,XWLB!$A$3:$B$145,2,0))</f>
        <v/>
      </c>
    </row>
    <row r="240" customHeight="1" spans="6:6">
      <c r="F240" s="54" t="str">
        <f>IF(E240="","",VLOOKUP(E240,XWLB!$A$3:$B$145,2,0))</f>
        <v/>
      </c>
    </row>
    <row r="241" customHeight="1" spans="6:6">
      <c r="F241" s="54" t="str">
        <f>IF(E241="","",VLOOKUP(E241,XWLB!$A$3:$B$145,2,0))</f>
        <v/>
      </c>
    </row>
    <row r="242" customHeight="1" spans="6:6">
      <c r="F242" s="54" t="str">
        <f>IF(E242="","",VLOOKUP(E242,XWLB!$A$3:$B$145,2,0))</f>
        <v/>
      </c>
    </row>
    <row r="243" customHeight="1" spans="6:6">
      <c r="F243" s="54" t="str">
        <f>IF(E243="","",VLOOKUP(E243,XWLB!$A$3:$B$145,2,0))</f>
        <v/>
      </c>
    </row>
    <row r="244" customHeight="1" spans="6:6">
      <c r="F244" s="54" t="str">
        <f>IF(E244="","",VLOOKUP(E244,XWLB!$A$3:$B$145,2,0))</f>
        <v/>
      </c>
    </row>
    <row r="245" customHeight="1" spans="6:6">
      <c r="F245" s="54" t="str">
        <f>IF(E245="","",VLOOKUP(E245,XWLB!$A$3:$B$145,2,0))</f>
        <v/>
      </c>
    </row>
    <row r="246" customHeight="1" spans="6:6">
      <c r="F246" s="54" t="str">
        <f>IF(E246="","",VLOOKUP(E246,XWLB!$A$3:$B$145,2,0))</f>
        <v/>
      </c>
    </row>
    <row r="247" customHeight="1" spans="6:6">
      <c r="F247" s="54" t="str">
        <f>IF(E247="","",VLOOKUP(E247,XWLB!$A$3:$B$145,2,0))</f>
        <v/>
      </c>
    </row>
    <row r="248" customHeight="1" spans="6:6">
      <c r="F248" s="54" t="str">
        <f>IF(E248="","",VLOOKUP(E248,XWLB!$A$3:$B$145,2,0))</f>
        <v/>
      </c>
    </row>
    <row r="249" customHeight="1" spans="6:6">
      <c r="F249" s="54" t="str">
        <f>IF(E249="","",VLOOKUP(E249,XWLB!$A$3:$B$145,2,0))</f>
        <v/>
      </c>
    </row>
    <row r="250" customHeight="1" spans="6:6">
      <c r="F250" s="54" t="str">
        <f>IF(E250="","",VLOOKUP(E250,XWLB!$A$3:$B$145,2,0))</f>
        <v/>
      </c>
    </row>
    <row r="251" customHeight="1" spans="6:6">
      <c r="F251" s="54" t="str">
        <f>IF(E251="","",VLOOKUP(E251,XWLB!$A$3:$B$145,2,0))</f>
        <v/>
      </c>
    </row>
    <row r="252" customHeight="1" spans="6:6">
      <c r="F252" s="54" t="str">
        <f>IF(E252="","",VLOOKUP(E252,XWLB!$A$3:$B$145,2,0))</f>
        <v/>
      </c>
    </row>
    <row r="253" customHeight="1" spans="6:6">
      <c r="F253" s="54" t="str">
        <f>IF(E253="","",VLOOKUP(E253,XWLB!$A$3:$B$145,2,0))</f>
        <v/>
      </c>
    </row>
    <row r="254" customHeight="1" spans="6:6">
      <c r="F254" s="54" t="str">
        <f>IF(E254="","",VLOOKUP(E254,XWLB!$A$3:$B$145,2,0))</f>
        <v/>
      </c>
    </row>
    <row r="255" customHeight="1" spans="6:6">
      <c r="F255" s="54" t="str">
        <f>IF(E255="","",VLOOKUP(E255,XWLB!$A$3:$B$145,2,0))</f>
        <v/>
      </c>
    </row>
    <row r="256" customHeight="1" spans="6:6">
      <c r="F256" s="54" t="str">
        <f>IF(E256="","",VLOOKUP(E256,XWLB!$A$3:$B$145,2,0))</f>
        <v/>
      </c>
    </row>
    <row r="257" customHeight="1" spans="6:6">
      <c r="F257" s="54" t="str">
        <f>IF(E257="","",VLOOKUP(E257,XWLB!$A$3:$B$145,2,0))</f>
        <v/>
      </c>
    </row>
    <row r="258" customHeight="1" spans="6:6">
      <c r="F258" s="54" t="str">
        <f>IF(E258="","",VLOOKUP(E258,XWLB!$A$3:$B$145,2,0))</f>
        <v/>
      </c>
    </row>
    <row r="259" customHeight="1" spans="6:6">
      <c r="F259" s="54" t="str">
        <f>IF(E259="","",VLOOKUP(E259,XWLB!$A$3:$B$145,2,0))</f>
        <v/>
      </c>
    </row>
    <row r="260" customHeight="1" spans="6:6">
      <c r="F260" s="54" t="str">
        <f>IF(E260="","",VLOOKUP(E260,XWLB!$A$3:$B$145,2,0))</f>
        <v/>
      </c>
    </row>
    <row r="261" customHeight="1" spans="6:6">
      <c r="F261" s="54" t="str">
        <f>IF(E261="","",VLOOKUP(E261,XWLB!$A$3:$B$145,2,0))</f>
        <v/>
      </c>
    </row>
    <row r="262" customHeight="1" spans="6:6">
      <c r="F262" s="54" t="str">
        <f>IF(E262="","",VLOOKUP(E262,XWLB!$A$3:$B$145,2,0))</f>
        <v/>
      </c>
    </row>
    <row r="263" customHeight="1" spans="6:6">
      <c r="F263" s="54" t="str">
        <f>IF(E263="","",VLOOKUP(E263,XWLB!$A$3:$B$145,2,0))</f>
        <v/>
      </c>
    </row>
    <row r="264" customHeight="1" spans="6:6">
      <c r="F264" s="54" t="str">
        <f>IF(E264="","",VLOOKUP(E264,XWLB!$A$3:$B$145,2,0))</f>
        <v/>
      </c>
    </row>
    <row r="265" customHeight="1" spans="6:6">
      <c r="F265" s="54" t="str">
        <f>IF(E265="","",VLOOKUP(E265,XWLB!$A$3:$B$145,2,0))</f>
        <v/>
      </c>
    </row>
    <row r="266" customHeight="1" spans="6:6">
      <c r="F266" s="54" t="str">
        <f>IF(E266="","",VLOOKUP(E266,XWLB!$A$3:$B$145,2,0))</f>
        <v/>
      </c>
    </row>
    <row r="267" customHeight="1" spans="6:6">
      <c r="F267" s="54" t="str">
        <f>IF(E267="","",VLOOKUP(E267,XWLB!$A$3:$B$145,2,0))</f>
        <v/>
      </c>
    </row>
    <row r="268" customHeight="1" spans="6:6">
      <c r="F268" s="54" t="str">
        <f>IF(E268="","",VLOOKUP(E268,XWLB!$A$3:$B$145,2,0))</f>
        <v/>
      </c>
    </row>
    <row r="269" customHeight="1" spans="6:6">
      <c r="F269" s="54" t="str">
        <f>IF(E269="","",VLOOKUP(E269,XWLB!$A$3:$B$145,2,0))</f>
        <v/>
      </c>
    </row>
    <row r="270" customHeight="1" spans="6:6">
      <c r="F270" s="54" t="str">
        <f>IF(E270="","",VLOOKUP(E270,XWLB!$A$3:$B$145,2,0))</f>
        <v/>
      </c>
    </row>
    <row r="271" customHeight="1" spans="6:6">
      <c r="F271" s="54" t="str">
        <f>IF(E271="","",VLOOKUP(E271,XWLB!$A$3:$B$145,2,0))</f>
        <v/>
      </c>
    </row>
    <row r="272" customHeight="1" spans="6:6">
      <c r="F272" s="54" t="str">
        <f>IF(E272="","",VLOOKUP(E272,XWLB!$A$3:$B$145,2,0))</f>
        <v/>
      </c>
    </row>
    <row r="273" customHeight="1" spans="6:6">
      <c r="F273" s="54" t="str">
        <f>IF(E273="","",VLOOKUP(E273,XWLB!$A$3:$B$145,2,0))</f>
        <v/>
      </c>
    </row>
    <row r="274" customHeight="1" spans="6:6">
      <c r="F274" s="54" t="str">
        <f>IF(E274="","",VLOOKUP(E274,XWLB!$A$3:$B$145,2,0))</f>
        <v/>
      </c>
    </row>
    <row r="275" customHeight="1" spans="6:6">
      <c r="F275" s="54" t="str">
        <f>IF(E275="","",VLOOKUP(E275,XWLB!$A$3:$B$145,2,0))</f>
        <v/>
      </c>
    </row>
    <row r="276" customHeight="1" spans="6:6">
      <c r="F276" s="54" t="str">
        <f>IF(E276="","",VLOOKUP(E276,XWLB!$A$3:$B$145,2,0))</f>
        <v/>
      </c>
    </row>
    <row r="277" customHeight="1" spans="6:6">
      <c r="F277" s="54" t="str">
        <f>IF(E277="","",VLOOKUP(E277,XWLB!$A$3:$B$145,2,0))</f>
        <v/>
      </c>
    </row>
    <row r="278" customHeight="1" spans="6:6">
      <c r="F278" s="54" t="str">
        <f>IF(E278="","",VLOOKUP(E278,XWLB!$A$3:$B$145,2,0))</f>
        <v/>
      </c>
    </row>
    <row r="279" customHeight="1" spans="6:6">
      <c r="F279" s="54" t="str">
        <f>IF(E279="","",VLOOKUP(E279,XWLB!$A$3:$B$145,2,0))</f>
        <v/>
      </c>
    </row>
    <row r="280" customHeight="1" spans="6:6">
      <c r="F280" s="54" t="str">
        <f>IF(E280="","",VLOOKUP(E280,XWLB!$A$3:$B$145,2,0))</f>
        <v/>
      </c>
    </row>
    <row r="281" customHeight="1" spans="6:6">
      <c r="F281" s="54" t="str">
        <f>IF(E281="","",VLOOKUP(E281,XWLB!$A$3:$B$145,2,0))</f>
        <v/>
      </c>
    </row>
    <row r="282" customHeight="1" spans="6:6">
      <c r="F282" s="54" t="str">
        <f>IF(E282="","",VLOOKUP(E282,XWLB!$A$3:$B$145,2,0))</f>
        <v/>
      </c>
    </row>
    <row r="283" customHeight="1" spans="6:6">
      <c r="F283" s="54" t="str">
        <f>IF(E283="","",VLOOKUP(E283,XWLB!$A$3:$B$145,2,0))</f>
        <v/>
      </c>
    </row>
    <row r="284" customHeight="1" spans="6:6">
      <c r="F284" s="54" t="str">
        <f>IF(E284="","",VLOOKUP(E284,XWLB!$A$3:$B$145,2,0))</f>
        <v/>
      </c>
    </row>
    <row r="285" customHeight="1" spans="6:6">
      <c r="F285" s="54" t="str">
        <f>IF(E285="","",VLOOKUP(E285,XWLB!$A$3:$B$145,2,0))</f>
        <v/>
      </c>
    </row>
    <row r="286" customHeight="1" spans="6:6">
      <c r="F286" s="54" t="str">
        <f>IF(E286="","",VLOOKUP(E286,XWLB!$A$3:$B$145,2,0))</f>
        <v/>
      </c>
    </row>
    <row r="287" customHeight="1" spans="6:6">
      <c r="F287" s="54" t="str">
        <f>IF(E287="","",VLOOKUP(E287,XWLB!$A$3:$B$145,2,0))</f>
        <v/>
      </c>
    </row>
    <row r="288" customHeight="1" spans="6:6">
      <c r="F288" s="54" t="str">
        <f>IF(E288="","",VLOOKUP(E288,XWLB!$A$3:$B$145,2,0))</f>
        <v/>
      </c>
    </row>
    <row r="289" customHeight="1" spans="6:6">
      <c r="F289" s="54" t="str">
        <f>IF(E289="","",VLOOKUP(E289,XWLB!$A$3:$B$145,2,0))</f>
        <v/>
      </c>
    </row>
    <row r="290" customHeight="1" spans="6:6">
      <c r="F290" s="54" t="str">
        <f>IF(E290="","",VLOOKUP(E290,XWLB!$A$3:$B$145,2,0))</f>
        <v/>
      </c>
    </row>
    <row r="291" customHeight="1" spans="6:6">
      <c r="F291" s="54" t="str">
        <f>IF(E291="","",VLOOKUP(E291,XWLB!$A$3:$B$145,2,0))</f>
        <v/>
      </c>
    </row>
    <row r="292" customHeight="1" spans="6:6">
      <c r="F292" s="54" t="str">
        <f>IF(E292="","",VLOOKUP(E292,XWLB!$A$3:$B$145,2,0))</f>
        <v/>
      </c>
    </row>
    <row r="293" customHeight="1" spans="6:6">
      <c r="F293" s="54" t="str">
        <f>IF(E293="","",VLOOKUP(E293,XWLB!$A$3:$B$145,2,0))</f>
        <v/>
      </c>
    </row>
    <row r="294" customHeight="1" spans="6:6">
      <c r="F294" s="54" t="str">
        <f>IF(E294="","",VLOOKUP(E294,XWLB!$A$3:$B$145,2,0))</f>
        <v/>
      </c>
    </row>
    <row r="295" customHeight="1" spans="6:6">
      <c r="F295" s="54" t="str">
        <f>IF(E295="","",VLOOKUP(E295,XWLB!$A$3:$B$145,2,0))</f>
        <v/>
      </c>
    </row>
    <row r="296" customHeight="1" spans="6:6">
      <c r="F296" s="54" t="str">
        <f>IF(E296="","",VLOOKUP(E296,XWLB!$A$3:$B$145,2,0))</f>
        <v/>
      </c>
    </row>
    <row r="297" customHeight="1" spans="6:6">
      <c r="F297" s="54" t="str">
        <f>IF(E297="","",VLOOKUP(E297,XWLB!$A$3:$B$145,2,0))</f>
        <v/>
      </c>
    </row>
    <row r="298" customHeight="1" spans="6:6">
      <c r="F298" s="54" t="str">
        <f>IF(E298="","",VLOOKUP(E298,XWLB!$A$3:$B$145,2,0))</f>
        <v/>
      </c>
    </row>
    <row r="299" customHeight="1" spans="6:6">
      <c r="F299" s="54" t="str">
        <f>IF(E299="","",VLOOKUP(E299,XWLB!$A$3:$B$145,2,0))</f>
        <v/>
      </c>
    </row>
    <row r="300" customHeight="1" spans="6:6">
      <c r="F300" s="54" t="str">
        <f>IF(E300="","",VLOOKUP(E300,XWLB!$A$3:$B$145,2,0))</f>
        <v/>
      </c>
    </row>
    <row r="301" customHeight="1" spans="6:6">
      <c r="F301" s="54" t="str">
        <f>IF(E301="","",VLOOKUP(E301,XWLB!$A$3:$B$145,2,0))</f>
        <v/>
      </c>
    </row>
    <row r="302" customHeight="1" spans="6:6">
      <c r="F302" s="54" t="str">
        <f>IF(E302="","",VLOOKUP(E302,XWLB!$A$3:$B$145,2,0))</f>
        <v/>
      </c>
    </row>
    <row r="303" customHeight="1" spans="6:6">
      <c r="F303" s="54" t="str">
        <f>IF(E303="","",VLOOKUP(E303,XWLB!$A$3:$B$145,2,0))</f>
        <v/>
      </c>
    </row>
    <row r="304" customHeight="1" spans="6:6">
      <c r="F304" s="54" t="str">
        <f>IF(E304="","",VLOOKUP(E304,XWLB!$A$3:$B$145,2,0))</f>
        <v/>
      </c>
    </row>
    <row r="305" customHeight="1" spans="6:6">
      <c r="F305" s="54" t="str">
        <f>IF(E305="","",VLOOKUP(E305,XWLB!$A$3:$B$145,2,0))</f>
        <v/>
      </c>
    </row>
    <row r="306" customHeight="1" spans="6:6">
      <c r="F306" s="54" t="str">
        <f>IF(E306="","",VLOOKUP(E306,XWLB!$A$3:$B$145,2,0))</f>
        <v/>
      </c>
    </row>
    <row r="307" customHeight="1" spans="6:6">
      <c r="F307" s="54" t="str">
        <f>IF(E307="","",VLOOKUP(E307,XWLB!$A$3:$B$145,2,0))</f>
        <v/>
      </c>
    </row>
    <row r="308" customHeight="1" spans="6:6">
      <c r="F308" s="54" t="str">
        <f>IF(E308="","",VLOOKUP(E308,XWLB!$A$3:$B$145,2,0))</f>
        <v/>
      </c>
    </row>
    <row r="309" customHeight="1" spans="6:6">
      <c r="F309" s="54" t="str">
        <f>IF(E309="","",VLOOKUP(E309,XWLB!$A$3:$B$145,2,0))</f>
        <v/>
      </c>
    </row>
    <row r="310" customHeight="1" spans="6:6">
      <c r="F310" s="54" t="str">
        <f>IF(E310="","",VLOOKUP(E310,XWLB!$A$3:$B$145,2,0))</f>
        <v/>
      </c>
    </row>
    <row r="311" customHeight="1" spans="6:6">
      <c r="F311" s="54" t="str">
        <f>IF(E311="","",VLOOKUP(E311,XWLB!$A$3:$B$145,2,0))</f>
        <v/>
      </c>
    </row>
    <row r="312" customHeight="1" spans="6:6">
      <c r="F312" s="54" t="str">
        <f>IF(E312="","",VLOOKUP(E312,XWLB!$A$3:$B$145,2,0))</f>
        <v/>
      </c>
    </row>
    <row r="313" customHeight="1" spans="6:6">
      <c r="F313" s="54" t="str">
        <f>IF(E313="","",VLOOKUP(E313,XWLB!$A$3:$B$145,2,0))</f>
        <v/>
      </c>
    </row>
    <row r="314" customHeight="1" spans="6:6">
      <c r="F314" s="54" t="str">
        <f>IF(E314="","",VLOOKUP(E314,XWLB!$A$3:$B$145,2,0))</f>
        <v/>
      </c>
    </row>
    <row r="315" customHeight="1" spans="6:6">
      <c r="F315" s="54" t="str">
        <f>IF(E315="","",VLOOKUP(E315,XWLB!$A$3:$B$145,2,0))</f>
        <v/>
      </c>
    </row>
    <row r="316" customHeight="1" spans="6:6">
      <c r="F316" s="54" t="str">
        <f>IF(E316="","",VLOOKUP(E316,XWLB!$A$3:$B$145,2,0))</f>
        <v/>
      </c>
    </row>
    <row r="317" customHeight="1" spans="6:6">
      <c r="F317" s="54" t="str">
        <f>IF(E317="","",VLOOKUP(E317,XWLB!$A$3:$B$145,2,0))</f>
        <v/>
      </c>
    </row>
    <row r="318" customHeight="1" spans="6:6">
      <c r="F318" s="54" t="str">
        <f>IF(E318="","",VLOOKUP(E318,XWLB!$A$3:$B$145,2,0))</f>
        <v/>
      </c>
    </row>
    <row r="319" customHeight="1" spans="6:6">
      <c r="F319" s="54" t="str">
        <f>IF(E319="","",VLOOKUP(E319,XWLB!$A$3:$B$145,2,0))</f>
        <v/>
      </c>
    </row>
    <row r="320" customHeight="1" spans="6:6">
      <c r="F320" s="54" t="str">
        <f>IF(E320="","",VLOOKUP(E320,XWLB!$A$3:$B$145,2,0))</f>
        <v/>
      </c>
    </row>
    <row r="321" customHeight="1" spans="6:6">
      <c r="F321" s="54" t="str">
        <f>IF(E321="","",VLOOKUP(E321,XWLB!$A$3:$B$145,2,0))</f>
        <v/>
      </c>
    </row>
    <row r="322" customHeight="1" spans="6:6">
      <c r="F322" s="54" t="str">
        <f>IF(E322="","",VLOOKUP(E322,XWLB!$A$3:$B$145,2,0))</f>
        <v/>
      </c>
    </row>
    <row r="323" customHeight="1" spans="6:6">
      <c r="F323" s="54" t="str">
        <f>IF(E323="","",VLOOKUP(E323,XWLB!$A$3:$B$145,2,0))</f>
        <v/>
      </c>
    </row>
    <row r="324" customHeight="1" spans="6:6">
      <c r="F324" s="54" t="str">
        <f>IF(E324="","",VLOOKUP(E324,XWLB!$A$3:$B$145,2,0))</f>
        <v/>
      </c>
    </row>
    <row r="325" customHeight="1" spans="6:6">
      <c r="F325" s="54" t="str">
        <f>IF(E325="","",VLOOKUP(E325,XWLB!$A$3:$B$145,2,0))</f>
        <v/>
      </c>
    </row>
    <row r="326" customHeight="1" spans="6:6">
      <c r="F326" s="54" t="str">
        <f>IF(E326="","",VLOOKUP(E326,XWLB!$A$3:$B$145,2,0))</f>
        <v/>
      </c>
    </row>
    <row r="327" customHeight="1" spans="6:6">
      <c r="F327" s="54" t="str">
        <f>IF(E327="","",VLOOKUP(E327,XWLB!$A$3:$B$145,2,0))</f>
        <v/>
      </c>
    </row>
    <row r="328" customHeight="1" spans="6:6">
      <c r="F328" s="54" t="str">
        <f>IF(E328="","",VLOOKUP(E328,XWLB!$A$3:$B$145,2,0))</f>
        <v/>
      </c>
    </row>
    <row r="329" customHeight="1" spans="6:6">
      <c r="F329" s="54" t="str">
        <f>IF(E329="","",VLOOKUP(E329,XWLB!$A$3:$B$145,2,0))</f>
        <v/>
      </c>
    </row>
    <row r="330" customHeight="1" spans="6:6">
      <c r="F330" s="54" t="str">
        <f>IF(E330="","",VLOOKUP(E330,XWLB!$A$3:$B$145,2,0))</f>
        <v/>
      </c>
    </row>
    <row r="331" customHeight="1" spans="6:6">
      <c r="F331" s="54" t="str">
        <f>IF(E331="","",VLOOKUP(E331,XWLB!$A$3:$B$145,2,0))</f>
        <v/>
      </c>
    </row>
    <row r="332" customHeight="1" spans="6:6">
      <c r="F332" s="54" t="str">
        <f>IF(E332="","",VLOOKUP(E332,XWLB!$A$3:$B$145,2,0))</f>
        <v/>
      </c>
    </row>
    <row r="333" customHeight="1" spans="6:6">
      <c r="F333" s="54" t="str">
        <f>IF(E333="","",VLOOKUP(E333,XWLB!$A$3:$B$145,2,0))</f>
        <v/>
      </c>
    </row>
    <row r="334" customHeight="1" spans="6:6">
      <c r="F334" s="54" t="str">
        <f>IF(E334="","",VLOOKUP(E334,XWLB!$A$3:$B$145,2,0))</f>
        <v/>
      </c>
    </row>
    <row r="335" customHeight="1" spans="6:6">
      <c r="F335" s="54" t="str">
        <f>IF(E335="","",VLOOKUP(E335,XWLB!$A$3:$B$145,2,0))</f>
        <v/>
      </c>
    </row>
    <row r="336" customHeight="1" spans="6:6">
      <c r="F336" s="54" t="str">
        <f>IF(E336="","",VLOOKUP(E336,XWLB!$A$3:$B$145,2,0))</f>
        <v/>
      </c>
    </row>
    <row r="337" customHeight="1" spans="6:6">
      <c r="F337" s="54" t="str">
        <f>IF(E337="","",VLOOKUP(E337,XWLB!$A$3:$B$145,2,0))</f>
        <v/>
      </c>
    </row>
  </sheetData>
  <autoFilter xmlns:etc="http://www.wps.cn/officeDocument/2017/etCustomData" ref="A2:T337" etc:filterBottomFollowUsedRange="0">
    <extLst/>
  </autoFilter>
  <mergeCells count="1">
    <mergeCell ref="A1:T1"/>
  </mergeCells>
  <dataValidations count="9">
    <dataValidation type="list" allowBlank="1" showInputMessage="1" showErrorMessage="1" sqref="E3:E1048576">
      <formula1>XWLB!$A$3:$A$153</formula1>
    </dataValidation>
    <dataValidation type="list" allowBlank="1" showInputMessage="1" showErrorMessage="1" sqref="G3:G1048576">
      <formula1>"硕士,博士"</formula1>
    </dataValidation>
    <dataValidation type="list" allowBlank="1" showInputMessage="1" showErrorMessage="1" sqref="H3:H1048576">
      <formula1>XWLB!$M$27:$M$28</formula1>
    </dataValidation>
    <dataValidation type="list" allowBlank="1" showInputMessage="1" showErrorMessage="1" prompt="从列表中选择，列表中没有，则选择“其他”，并在“备注”栏注明。" sqref="I3:I1048576">
      <formula1>XWLB!$H$27:$H$39</formula1>
    </dataValidation>
    <dataValidation type="list" allowBlank="1" showInputMessage="1" showErrorMessage="1" sqref="M3:M1048576">
      <formula1>XWLB!$I$27:$I$30</formula1>
    </dataValidation>
    <dataValidation type="list" allowBlank="1" showInputMessage="1" showErrorMessage="1" sqref="N3:N1048576">
      <formula1>XWLB!$J$27:$J$47</formula1>
    </dataValidation>
    <dataValidation type="list" allowBlank="1" showInputMessage="1" showErrorMessage="1" prompt="在列表中选择“发表状态”" sqref="Q3:Q1048576">
      <formula1>XWLB!$K$27:$K$31</formula1>
    </dataValidation>
    <dataValidation type="list" allowBlank="1" showInputMessage="1" showErrorMessage="1" prompt="从列表中选择" sqref="R3:R1048576">
      <formula1>XWLB!$M$27:$M$28</formula1>
    </dataValidation>
    <dataValidation type="list" allowBlank="1" showInputMessage="1" showErrorMessage="1" sqref="S3:S1048576">
      <formula1>XWLB!$N$27:$N$28</formula1>
    </dataValidation>
  </dataValidations>
  <printOptions horizontalCentered="1"/>
  <pageMargins left="0.354166666666667" right="0.354166666666667" top="0.984027777777778" bottom="0.590277777777778" header="0.511805555555556" footer="0.511805555555556"/>
  <pageSetup paperSize="9" scale="6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B10"/>
  <sheetViews>
    <sheetView tabSelected="1" workbookViewId="0">
      <selection activeCell="B4" sqref="B4"/>
    </sheetView>
  </sheetViews>
  <sheetFormatPr defaultColWidth="9" defaultRowHeight="18.75" outlineLevelCol="1"/>
  <cols>
    <col min="1" max="1" width="5.375" style="25" customWidth="1"/>
    <col min="2" max="2" width="91.25" style="26" customWidth="1"/>
    <col min="3" max="16384" width="9" style="27"/>
  </cols>
  <sheetData>
    <row r="1" ht="38.25" customHeight="1" spans="1:2">
      <c r="A1" s="28" t="s">
        <v>24</v>
      </c>
      <c r="B1" s="28"/>
    </row>
    <row r="2" ht="51" customHeight="1" spans="1:2">
      <c r="A2" s="29">
        <v>1</v>
      </c>
      <c r="B2" s="30" t="s">
        <v>25</v>
      </c>
    </row>
    <row r="3" ht="51" customHeight="1" spans="1:2">
      <c r="A3" s="29">
        <v>2</v>
      </c>
      <c r="B3" s="31" t="s">
        <v>26</v>
      </c>
    </row>
    <row r="4" ht="51" customHeight="1" spans="1:2">
      <c r="A4" s="29">
        <v>3</v>
      </c>
      <c r="B4" s="32" t="s">
        <v>27</v>
      </c>
    </row>
    <row r="5" ht="51" customHeight="1" spans="1:2">
      <c r="A5" s="29">
        <v>4</v>
      </c>
      <c r="B5" s="31" t="s">
        <v>28</v>
      </c>
    </row>
    <row r="6" ht="51" customHeight="1" spans="1:2">
      <c r="A6" s="33">
        <v>5</v>
      </c>
      <c r="B6" s="31" t="s">
        <v>29</v>
      </c>
    </row>
    <row r="7" ht="51" customHeight="1" spans="1:2">
      <c r="A7" s="33">
        <v>6</v>
      </c>
      <c r="B7" s="30" t="s">
        <v>30</v>
      </c>
    </row>
    <row r="8" ht="51" customHeight="1" spans="1:2">
      <c r="A8" s="33">
        <v>7</v>
      </c>
      <c r="B8" s="31" t="s">
        <v>31</v>
      </c>
    </row>
    <row r="9" ht="51" customHeight="1" spans="1:2">
      <c r="A9" s="33">
        <v>8</v>
      </c>
      <c r="B9" s="31" t="s">
        <v>32</v>
      </c>
    </row>
    <row r="10" ht="23.25" customHeight="1"/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3"/>
  <sheetViews>
    <sheetView topLeftCell="A13" workbookViewId="0">
      <selection activeCell="I30" sqref="I27:I30"/>
    </sheetView>
  </sheetViews>
  <sheetFormatPr defaultColWidth="9" defaultRowHeight="13.5"/>
  <cols>
    <col min="1" max="1" width="15.125" customWidth="1"/>
    <col min="2" max="2" width="36.875" customWidth="1"/>
    <col min="3" max="3" width="14" customWidth="1"/>
    <col min="4" max="4" width="17" customWidth="1"/>
    <col min="6" max="6" width="16.75" customWidth="1"/>
    <col min="10" max="10" width="16.125" customWidth="1"/>
    <col min="11" max="11" width="19.875" customWidth="1"/>
    <col min="14" max="14" width="17.625" customWidth="1"/>
  </cols>
  <sheetData>
    <row r="1" ht="25.5" spans="1:14">
      <c r="A1" s="1" t="s">
        <v>33</v>
      </c>
      <c r="B1" s="1"/>
      <c r="C1" s="1"/>
      <c r="D1" s="1"/>
      <c r="E1" s="1"/>
      <c r="F1" s="1"/>
      <c r="M1" s="13" t="s">
        <v>34</v>
      </c>
      <c r="N1" s="13"/>
    </row>
    <row r="2" ht="28.5" spans="1:14">
      <c r="A2" s="2" t="s">
        <v>35</v>
      </c>
      <c r="B2" s="2" t="s">
        <v>36</v>
      </c>
      <c r="C2" s="3"/>
      <c r="D2" s="3"/>
      <c r="E2" s="3"/>
      <c r="F2" s="3"/>
      <c r="G2" s="4"/>
      <c r="H2" s="3" t="s">
        <v>37</v>
      </c>
      <c r="I2" s="3" t="s">
        <v>38</v>
      </c>
      <c r="J2" s="3" t="s">
        <v>39</v>
      </c>
      <c r="K2" s="3" t="s">
        <v>40</v>
      </c>
      <c r="M2" t="s">
        <v>41</v>
      </c>
      <c r="N2" t="s">
        <v>42</v>
      </c>
    </row>
    <row r="3" ht="14.25" spans="1:14">
      <c r="A3" s="5" t="s">
        <v>43</v>
      </c>
      <c r="B3" s="6" t="s">
        <v>44</v>
      </c>
      <c r="C3" s="7"/>
      <c r="D3" s="5"/>
      <c r="E3" s="5"/>
      <c r="F3" s="5"/>
      <c r="H3" s="8" t="s">
        <v>45</v>
      </c>
      <c r="I3" s="14">
        <v>208</v>
      </c>
      <c r="J3" s="14" t="str">
        <f>RIGHT(I3,LEN(I3)-1)</f>
        <v>08</v>
      </c>
      <c r="K3" s="8" t="s">
        <v>46</v>
      </c>
      <c r="M3" s="15" t="s">
        <v>47</v>
      </c>
      <c r="N3" s="16" t="s">
        <v>48</v>
      </c>
    </row>
    <row r="4" ht="14.25" spans="1:14">
      <c r="A4" s="5" t="s">
        <v>49</v>
      </c>
      <c r="B4" s="5" t="s">
        <v>50</v>
      </c>
      <c r="C4" s="7"/>
      <c r="D4" s="5"/>
      <c r="E4" s="5"/>
      <c r="F4" s="5"/>
      <c r="H4" s="8" t="s">
        <v>51</v>
      </c>
      <c r="I4" s="14">
        <v>302</v>
      </c>
      <c r="J4" s="14" t="str">
        <f t="shared" ref="J4:J22" si="0">RIGHT(I4,LEN(I4)-1)</f>
        <v>02</v>
      </c>
      <c r="K4" s="8" t="s">
        <v>52</v>
      </c>
      <c r="M4" s="15" t="s">
        <v>53</v>
      </c>
      <c r="N4" s="16" t="s">
        <v>54</v>
      </c>
    </row>
    <row r="5" ht="14.25" spans="1:14">
      <c r="A5" s="5" t="s">
        <v>55</v>
      </c>
      <c r="B5" s="5" t="s">
        <v>56</v>
      </c>
      <c r="C5" s="7"/>
      <c r="D5" s="5"/>
      <c r="E5" s="5"/>
      <c r="F5" s="5"/>
      <c r="H5" s="8" t="s">
        <v>51</v>
      </c>
      <c r="I5" s="14">
        <v>303</v>
      </c>
      <c r="J5" s="14" t="str">
        <f t="shared" si="0"/>
        <v>03</v>
      </c>
      <c r="K5" s="8" t="s">
        <v>57</v>
      </c>
      <c r="M5" s="15" t="s">
        <v>58</v>
      </c>
      <c r="N5" s="16" t="s">
        <v>59</v>
      </c>
    </row>
    <row r="6" ht="14.25" spans="1:14">
      <c r="A6" s="5" t="s">
        <v>60</v>
      </c>
      <c r="B6" s="5" t="s">
        <v>61</v>
      </c>
      <c r="C6" s="7"/>
      <c r="D6" s="5"/>
      <c r="E6" s="5"/>
      <c r="F6" s="5"/>
      <c r="H6" s="8" t="s">
        <v>51</v>
      </c>
      <c r="I6" s="14">
        <v>305</v>
      </c>
      <c r="J6" s="14" t="str">
        <f t="shared" si="0"/>
        <v>05</v>
      </c>
      <c r="K6" s="8" t="s">
        <v>62</v>
      </c>
      <c r="M6" s="15" t="s">
        <v>63</v>
      </c>
      <c r="N6" s="16" t="s">
        <v>64</v>
      </c>
    </row>
    <row r="7" ht="14.25" spans="1:11">
      <c r="A7" s="5" t="s">
        <v>65</v>
      </c>
      <c r="B7" s="5" t="s">
        <v>66</v>
      </c>
      <c r="C7" s="7"/>
      <c r="D7" s="5"/>
      <c r="E7" s="5"/>
      <c r="F7" s="5"/>
      <c r="H7" s="8" t="s">
        <v>51</v>
      </c>
      <c r="I7" s="14">
        <v>307</v>
      </c>
      <c r="J7" s="14" t="str">
        <f t="shared" si="0"/>
        <v>07</v>
      </c>
      <c r="K7" s="8" t="s">
        <v>67</v>
      </c>
    </row>
    <row r="8" ht="14.25" spans="1:11">
      <c r="A8" s="5" t="s">
        <v>68</v>
      </c>
      <c r="B8" s="5" t="s">
        <v>69</v>
      </c>
      <c r="C8" s="7"/>
      <c r="D8" s="5"/>
      <c r="E8" s="5"/>
      <c r="F8" s="5"/>
      <c r="H8" s="8" t="s">
        <v>51</v>
      </c>
      <c r="I8" s="14">
        <v>308</v>
      </c>
      <c r="J8" s="14" t="str">
        <f t="shared" si="0"/>
        <v>08</v>
      </c>
      <c r="K8" s="8" t="s">
        <v>70</v>
      </c>
    </row>
    <row r="9" ht="14.25" spans="1:11">
      <c r="A9" s="5" t="s">
        <v>71</v>
      </c>
      <c r="B9" s="5" t="s">
        <v>72</v>
      </c>
      <c r="C9" s="7"/>
      <c r="D9" s="5"/>
      <c r="E9" s="5"/>
      <c r="F9" s="5"/>
      <c r="H9" s="8" t="s">
        <v>51</v>
      </c>
      <c r="I9" s="14">
        <v>309</v>
      </c>
      <c r="J9" s="14" t="str">
        <f t="shared" si="0"/>
        <v>09</v>
      </c>
      <c r="K9" s="8" t="s">
        <v>73</v>
      </c>
    </row>
    <row r="10" ht="14.25" spans="1:11">
      <c r="A10" s="5" t="s">
        <v>74</v>
      </c>
      <c r="B10" s="5" t="s">
        <v>75</v>
      </c>
      <c r="C10" s="7"/>
      <c r="D10" s="5"/>
      <c r="E10" s="5"/>
      <c r="F10" s="5"/>
      <c r="H10" s="8" t="s">
        <v>51</v>
      </c>
      <c r="I10" s="14">
        <v>312</v>
      </c>
      <c r="J10" s="14" t="str">
        <f t="shared" si="0"/>
        <v>12</v>
      </c>
      <c r="K10" s="8" t="s">
        <v>76</v>
      </c>
    </row>
    <row r="11" ht="14.25" spans="1:11">
      <c r="A11" s="5" t="s">
        <v>77</v>
      </c>
      <c r="B11" s="5" t="s">
        <v>78</v>
      </c>
      <c r="C11" s="7"/>
      <c r="D11" s="5"/>
      <c r="E11" s="5"/>
      <c r="F11" s="5"/>
      <c r="H11" s="8" t="s">
        <v>51</v>
      </c>
      <c r="I11" s="14">
        <v>313</v>
      </c>
      <c r="J11" s="14" t="str">
        <f t="shared" si="0"/>
        <v>13</v>
      </c>
      <c r="K11" s="8" t="s">
        <v>79</v>
      </c>
    </row>
    <row r="12" ht="14.25" spans="1:11">
      <c r="A12" s="5" t="s">
        <v>80</v>
      </c>
      <c r="B12" s="5" t="s">
        <v>81</v>
      </c>
      <c r="C12" s="7"/>
      <c r="D12" s="5"/>
      <c r="E12" s="5"/>
      <c r="F12" s="5"/>
      <c r="H12" s="8" t="s">
        <v>51</v>
      </c>
      <c r="I12" s="14">
        <v>30251</v>
      </c>
      <c r="J12" s="14" t="str">
        <f t="shared" si="0"/>
        <v>0251</v>
      </c>
      <c r="K12" s="8" t="s">
        <v>82</v>
      </c>
    </row>
    <row r="13" ht="14.25" spans="1:11">
      <c r="A13" s="5" t="s">
        <v>83</v>
      </c>
      <c r="B13" s="5" t="s">
        <v>84</v>
      </c>
      <c r="C13" s="7"/>
      <c r="D13" s="5"/>
      <c r="E13" s="5"/>
      <c r="F13" s="5"/>
      <c r="H13" s="8" t="s">
        <v>51</v>
      </c>
      <c r="I13" s="14">
        <v>30252</v>
      </c>
      <c r="J13" s="14" t="str">
        <f t="shared" si="0"/>
        <v>0252</v>
      </c>
      <c r="K13" s="17" t="s">
        <v>85</v>
      </c>
    </row>
    <row r="14" ht="14.25" spans="1:11">
      <c r="A14" s="5" t="s">
        <v>86</v>
      </c>
      <c r="B14" s="5" t="s">
        <v>87</v>
      </c>
      <c r="C14" s="7"/>
      <c r="D14" s="5"/>
      <c r="E14" s="5"/>
      <c r="F14" s="5"/>
      <c r="H14" s="8" t="s">
        <v>51</v>
      </c>
      <c r="I14" s="14">
        <v>30254</v>
      </c>
      <c r="J14" s="14" t="str">
        <f t="shared" si="0"/>
        <v>0254</v>
      </c>
      <c r="K14" s="8" t="s">
        <v>88</v>
      </c>
    </row>
    <row r="15" ht="14.25" spans="1:11">
      <c r="A15" s="5" t="s">
        <v>89</v>
      </c>
      <c r="B15" s="5" t="s">
        <v>90</v>
      </c>
      <c r="C15" s="7"/>
      <c r="D15" s="5"/>
      <c r="E15" s="5"/>
      <c r="F15" s="5"/>
      <c r="H15" s="8" t="s">
        <v>51</v>
      </c>
      <c r="I15" s="14">
        <v>30452</v>
      </c>
      <c r="J15" s="14" t="str">
        <f t="shared" si="0"/>
        <v>0452</v>
      </c>
      <c r="K15" s="8" t="s">
        <v>91</v>
      </c>
    </row>
    <row r="16" ht="14.25" spans="1:11">
      <c r="A16" s="5" t="s">
        <v>92</v>
      </c>
      <c r="B16" s="5" t="s">
        <v>93</v>
      </c>
      <c r="C16" s="7"/>
      <c r="D16" s="5"/>
      <c r="E16" s="5"/>
      <c r="F16" s="5"/>
      <c r="H16" s="8" t="s">
        <v>51</v>
      </c>
      <c r="I16" s="14">
        <v>30551</v>
      </c>
      <c r="J16" s="14" t="str">
        <f t="shared" si="0"/>
        <v>0551</v>
      </c>
      <c r="K16" s="8" t="s">
        <v>94</v>
      </c>
    </row>
    <row r="17" ht="14.25" spans="1:11">
      <c r="A17" s="5" t="s">
        <v>95</v>
      </c>
      <c r="B17" s="5" t="s">
        <v>96</v>
      </c>
      <c r="C17" s="7"/>
      <c r="D17" s="5"/>
      <c r="E17" s="5"/>
      <c r="F17" s="5"/>
      <c r="H17" s="8" t="s">
        <v>51</v>
      </c>
      <c r="I17" s="14">
        <v>30852</v>
      </c>
      <c r="J17" s="14" t="str">
        <f t="shared" si="0"/>
        <v>0852</v>
      </c>
      <c r="K17" s="8" t="s">
        <v>97</v>
      </c>
    </row>
    <row r="18" ht="14.25" spans="1:11">
      <c r="A18" s="5" t="s">
        <v>98</v>
      </c>
      <c r="B18" s="5" t="s">
        <v>99</v>
      </c>
      <c r="C18" s="7"/>
      <c r="D18" s="5"/>
      <c r="E18" s="5"/>
      <c r="F18" s="5"/>
      <c r="H18" s="8" t="s">
        <v>51</v>
      </c>
      <c r="I18" s="14">
        <v>30951</v>
      </c>
      <c r="J18" s="14" t="str">
        <f t="shared" si="0"/>
        <v>0951</v>
      </c>
      <c r="K18" s="8" t="s">
        <v>100</v>
      </c>
    </row>
    <row r="19" ht="14.25" spans="1:11">
      <c r="A19" s="5" t="s">
        <v>101</v>
      </c>
      <c r="B19" s="5" t="s">
        <v>102</v>
      </c>
      <c r="C19" s="7"/>
      <c r="D19" s="5"/>
      <c r="E19" s="5"/>
      <c r="F19" s="5"/>
      <c r="H19" s="8" t="s">
        <v>51</v>
      </c>
      <c r="I19" s="14">
        <v>31251</v>
      </c>
      <c r="J19" s="14" t="str">
        <f t="shared" si="0"/>
        <v>1251</v>
      </c>
      <c r="K19" s="8" t="s">
        <v>103</v>
      </c>
    </row>
    <row r="20" ht="14.25" spans="1:11">
      <c r="A20" s="5" t="s">
        <v>104</v>
      </c>
      <c r="B20" s="5" t="s">
        <v>105</v>
      </c>
      <c r="C20" s="7"/>
      <c r="D20" s="5"/>
      <c r="E20" s="5"/>
      <c r="F20" s="5"/>
      <c r="H20" s="8" t="s">
        <v>51</v>
      </c>
      <c r="I20" s="14">
        <v>31253</v>
      </c>
      <c r="J20" s="14" t="str">
        <f t="shared" si="0"/>
        <v>1253</v>
      </c>
      <c r="K20" s="8" t="s">
        <v>106</v>
      </c>
    </row>
    <row r="21" ht="14.25" spans="1:11">
      <c r="A21" s="5" t="s">
        <v>107</v>
      </c>
      <c r="B21" s="5" t="s">
        <v>108</v>
      </c>
      <c r="C21" s="7"/>
      <c r="D21" s="5"/>
      <c r="E21" s="5"/>
      <c r="F21" s="5"/>
      <c r="H21" s="8" t="s">
        <v>51</v>
      </c>
      <c r="I21" s="14">
        <v>31255</v>
      </c>
      <c r="J21" s="14" t="str">
        <f t="shared" si="0"/>
        <v>1255</v>
      </c>
      <c r="K21" s="8" t="s">
        <v>109</v>
      </c>
    </row>
    <row r="22" ht="14.25" spans="1:11">
      <c r="A22" s="5" t="s">
        <v>110</v>
      </c>
      <c r="B22" s="5" t="s">
        <v>111</v>
      </c>
      <c r="C22" s="7"/>
      <c r="D22" s="5"/>
      <c r="E22" s="5"/>
      <c r="F22" s="5"/>
      <c r="H22" s="8" t="s">
        <v>51</v>
      </c>
      <c r="I22" s="14">
        <v>31351</v>
      </c>
      <c r="J22" s="14" t="str">
        <f t="shared" si="0"/>
        <v>1351</v>
      </c>
      <c r="K22" s="8" t="s">
        <v>112</v>
      </c>
    </row>
    <row r="23" ht="14.25" spans="1:6">
      <c r="A23" s="5" t="s">
        <v>113</v>
      </c>
      <c r="B23" s="5" t="s">
        <v>114</v>
      </c>
      <c r="C23" s="7"/>
      <c r="D23" s="5"/>
      <c r="E23" s="5"/>
      <c r="F23" s="5"/>
    </row>
    <row r="24" ht="14.25" spans="1:6">
      <c r="A24" s="5" t="s">
        <v>115</v>
      </c>
      <c r="B24" s="5" t="s">
        <v>116</v>
      </c>
      <c r="C24" s="7"/>
      <c r="D24" s="5"/>
      <c r="E24" s="5"/>
      <c r="F24" s="5"/>
    </row>
    <row r="25" ht="14.25" spans="1:6">
      <c r="A25" s="9" t="s">
        <v>117</v>
      </c>
      <c r="B25" s="10" t="s">
        <v>118</v>
      </c>
      <c r="C25" s="7"/>
      <c r="D25" s="5"/>
      <c r="E25" s="5"/>
      <c r="F25" s="5"/>
    </row>
    <row r="26" ht="14.25" spans="1:14">
      <c r="A26" s="9" t="s">
        <v>119</v>
      </c>
      <c r="B26" s="10" t="s">
        <v>120</v>
      </c>
      <c r="C26" s="7"/>
      <c r="D26" s="5"/>
      <c r="E26" s="5"/>
      <c r="F26" s="5"/>
      <c r="H26" s="11" t="s">
        <v>9</v>
      </c>
      <c r="I26" t="s">
        <v>13</v>
      </c>
      <c r="J26" s="18" t="s">
        <v>14</v>
      </c>
      <c r="K26" s="19" t="s">
        <v>17</v>
      </c>
      <c r="L26" t="s">
        <v>121</v>
      </c>
      <c r="M26" t="s">
        <v>122</v>
      </c>
      <c r="N26" t="s">
        <v>123</v>
      </c>
    </row>
    <row r="27" ht="14.25" spans="1:14">
      <c r="A27" s="9" t="s">
        <v>124</v>
      </c>
      <c r="B27" s="10" t="s">
        <v>125</v>
      </c>
      <c r="C27" s="7"/>
      <c r="D27" s="5"/>
      <c r="E27" s="5"/>
      <c r="F27" s="5"/>
      <c r="H27" t="s">
        <v>126</v>
      </c>
      <c r="I27" t="s">
        <v>127</v>
      </c>
      <c r="J27" t="s">
        <v>128</v>
      </c>
      <c r="K27" t="s">
        <v>129</v>
      </c>
      <c r="L27" t="s">
        <v>22</v>
      </c>
      <c r="M27" t="s">
        <v>22</v>
      </c>
      <c r="N27" t="s">
        <v>130</v>
      </c>
    </row>
    <row r="28" ht="14.25" spans="1:14">
      <c r="A28" s="9" t="s">
        <v>131</v>
      </c>
      <c r="B28" s="10" t="s">
        <v>132</v>
      </c>
      <c r="C28" s="7"/>
      <c r="D28" s="5"/>
      <c r="E28" s="5"/>
      <c r="F28" s="5"/>
      <c r="H28" t="s">
        <v>133</v>
      </c>
      <c r="I28" t="s">
        <v>134</v>
      </c>
      <c r="J28" t="s">
        <v>135</v>
      </c>
      <c r="K28" t="s">
        <v>136</v>
      </c>
      <c r="M28" t="s">
        <v>137</v>
      </c>
      <c r="N28" t="s">
        <v>138</v>
      </c>
    </row>
    <row r="29" ht="14.25" spans="1:11">
      <c r="A29" s="5" t="s">
        <v>139</v>
      </c>
      <c r="B29" s="5" t="s">
        <v>140</v>
      </c>
      <c r="C29" s="7"/>
      <c r="D29" s="5"/>
      <c r="E29" s="12"/>
      <c r="F29" s="5"/>
      <c r="H29" t="s">
        <v>141</v>
      </c>
      <c r="I29" t="s">
        <v>142</v>
      </c>
      <c r="J29" t="s">
        <v>143</v>
      </c>
      <c r="K29" t="s">
        <v>144</v>
      </c>
    </row>
    <row r="30" ht="14.25" spans="1:11">
      <c r="A30" s="5" t="s">
        <v>145</v>
      </c>
      <c r="B30" s="5" t="s">
        <v>146</v>
      </c>
      <c r="C30" s="7"/>
      <c r="D30" s="5"/>
      <c r="E30" s="12"/>
      <c r="F30" s="5"/>
      <c r="H30" t="s">
        <v>147</v>
      </c>
      <c r="I30" t="s">
        <v>148</v>
      </c>
      <c r="J30" t="s">
        <v>149</v>
      </c>
      <c r="K30" t="s">
        <v>150</v>
      </c>
    </row>
    <row r="31" ht="14.25" spans="1:11">
      <c r="A31" s="5" t="s">
        <v>151</v>
      </c>
      <c r="B31" s="5" t="s">
        <v>152</v>
      </c>
      <c r="C31" s="7"/>
      <c r="D31" s="5"/>
      <c r="E31" s="12"/>
      <c r="F31" s="5"/>
      <c r="H31" t="s">
        <v>153</v>
      </c>
      <c r="J31" t="s">
        <v>154</v>
      </c>
      <c r="K31" t="s">
        <v>155</v>
      </c>
    </row>
    <row r="32" ht="14.25" spans="1:10">
      <c r="A32" s="5" t="s">
        <v>156</v>
      </c>
      <c r="B32" s="5" t="s">
        <v>157</v>
      </c>
      <c r="C32" s="7"/>
      <c r="D32" s="5"/>
      <c r="E32" s="12"/>
      <c r="F32" s="5"/>
      <c r="H32" t="s">
        <v>158</v>
      </c>
      <c r="J32" t="s">
        <v>159</v>
      </c>
    </row>
    <row r="33" ht="14.25" spans="1:10">
      <c r="A33" s="5" t="s">
        <v>160</v>
      </c>
      <c r="B33" s="5" t="s">
        <v>161</v>
      </c>
      <c r="C33" s="7"/>
      <c r="D33" s="5"/>
      <c r="E33" s="12"/>
      <c r="F33" s="5"/>
      <c r="H33" t="s">
        <v>162</v>
      </c>
      <c r="J33" t="s">
        <v>163</v>
      </c>
    </row>
    <row r="34" ht="14.25" spans="1:10">
      <c r="A34" s="5" t="s">
        <v>164</v>
      </c>
      <c r="B34" s="5" t="s">
        <v>165</v>
      </c>
      <c r="C34" s="7"/>
      <c r="D34" s="5"/>
      <c r="E34" s="12"/>
      <c r="F34" s="5"/>
      <c r="H34" t="s">
        <v>166</v>
      </c>
      <c r="J34" t="s">
        <v>167</v>
      </c>
    </row>
    <row r="35" ht="14.25" spans="1:10">
      <c r="A35" s="5" t="s">
        <v>168</v>
      </c>
      <c r="B35" s="5" t="s">
        <v>169</v>
      </c>
      <c r="C35" s="7"/>
      <c r="D35" s="5"/>
      <c r="E35" s="12"/>
      <c r="F35" s="5"/>
      <c r="H35" t="s">
        <v>155</v>
      </c>
      <c r="J35" t="s">
        <v>170</v>
      </c>
    </row>
    <row r="36" ht="14.25" spans="1:10">
      <c r="A36" s="5" t="s">
        <v>171</v>
      </c>
      <c r="B36" s="5" t="s">
        <v>172</v>
      </c>
      <c r="C36" s="7"/>
      <c r="D36" s="5"/>
      <c r="E36" s="12"/>
      <c r="F36" s="5"/>
      <c r="J36" t="s">
        <v>173</v>
      </c>
    </row>
    <row r="37" ht="14.25" spans="1:10">
      <c r="A37" s="5" t="s">
        <v>174</v>
      </c>
      <c r="B37" s="5" t="s">
        <v>175</v>
      </c>
      <c r="C37" s="7"/>
      <c r="D37" s="5"/>
      <c r="E37" s="12"/>
      <c r="F37" s="5"/>
      <c r="J37" t="s">
        <v>176</v>
      </c>
    </row>
    <row r="38" ht="14.25" spans="1:10">
      <c r="A38" s="5" t="s">
        <v>177</v>
      </c>
      <c r="B38" s="5" t="s">
        <v>178</v>
      </c>
      <c r="C38" s="7"/>
      <c r="D38" s="5"/>
      <c r="E38" s="12"/>
      <c r="F38" s="5"/>
      <c r="J38" t="s">
        <v>179</v>
      </c>
    </row>
    <row r="39" ht="14.25" spans="1:10">
      <c r="A39" s="5" t="s">
        <v>180</v>
      </c>
      <c r="B39" s="5" t="s">
        <v>48</v>
      </c>
      <c r="C39" s="7"/>
      <c r="D39" s="5"/>
      <c r="E39" s="12"/>
      <c r="F39" s="5"/>
      <c r="J39" t="s">
        <v>181</v>
      </c>
    </row>
    <row r="40" ht="14.25" spans="1:10">
      <c r="A40" s="5" t="s">
        <v>182</v>
      </c>
      <c r="B40" s="5" t="s">
        <v>183</v>
      </c>
      <c r="C40" s="7"/>
      <c r="D40" s="5"/>
      <c r="E40" s="12"/>
      <c r="F40" s="5"/>
      <c r="J40" t="s">
        <v>184</v>
      </c>
    </row>
    <row r="41" ht="14.25" spans="1:10">
      <c r="A41" s="5" t="s">
        <v>185</v>
      </c>
      <c r="B41" s="5" t="s">
        <v>186</v>
      </c>
      <c r="C41" s="7"/>
      <c r="D41" s="5"/>
      <c r="E41" s="12"/>
      <c r="F41" s="5"/>
      <c r="J41" t="s">
        <v>187</v>
      </c>
    </row>
    <row r="42" ht="14.25" spans="1:10">
      <c r="A42" s="5" t="s">
        <v>188</v>
      </c>
      <c r="B42" s="5" t="s">
        <v>189</v>
      </c>
      <c r="C42" s="7"/>
      <c r="D42" s="5"/>
      <c r="E42" s="12"/>
      <c r="F42" s="5"/>
      <c r="J42" t="s">
        <v>190</v>
      </c>
    </row>
    <row r="43" ht="14.25" spans="1:10">
      <c r="A43" s="5" t="s">
        <v>191</v>
      </c>
      <c r="B43" s="5" t="s">
        <v>192</v>
      </c>
      <c r="C43" s="7"/>
      <c r="D43" s="5"/>
      <c r="E43" s="12"/>
      <c r="F43" s="5"/>
      <c r="J43" t="s">
        <v>193</v>
      </c>
    </row>
    <row r="44" ht="14.25" spans="1:10">
      <c r="A44" s="5" t="s">
        <v>194</v>
      </c>
      <c r="B44" s="5" t="s">
        <v>195</v>
      </c>
      <c r="C44" s="7"/>
      <c r="D44" s="5"/>
      <c r="E44" s="12"/>
      <c r="F44" s="5"/>
      <c r="J44" t="s">
        <v>196</v>
      </c>
    </row>
    <row r="45" ht="14.25" spans="1:10">
      <c r="A45" s="5" t="s">
        <v>197</v>
      </c>
      <c r="B45" s="5" t="s">
        <v>198</v>
      </c>
      <c r="C45" s="7"/>
      <c r="D45" s="5"/>
      <c r="E45" s="12"/>
      <c r="F45" s="5"/>
      <c r="J45" t="s">
        <v>199</v>
      </c>
    </row>
    <row r="46" ht="14.25" spans="1:10">
      <c r="A46" s="5" t="s">
        <v>200</v>
      </c>
      <c r="B46" s="5" t="s">
        <v>201</v>
      </c>
      <c r="C46" s="7"/>
      <c r="D46" s="5"/>
      <c r="E46" s="12"/>
      <c r="F46" s="5"/>
      <c r="J46" t="s">
        <v>202</v>
      </c>
    </row>
    <row r="47" ht="14.25" spans="1:10">
      <c r="A47" s="5" t="s">
        <v>203</v>
      </c>
      <c r="B47" s="5" t="s">
        <v>204</v>
      </c>
      <c r="C47" s="7"/>
      <c r="D47" s="5"/>
      <c r="E47" s="12"/>
      <c r="F47" s="5"/>
      <c r="J47" t="s">
        <v>155</v>
      </c>
    </row>
    <row r="48" ht="14.25" spans="1:6">
      <c r="A48" s="5" t="s">
        <v>205</v>
      </c>
      <c r="B48" s="5" t="s">
        <v>206</v>
      </c>
      <c r="C48" s="7"/>
      <c r="D48" s="5"/>
      <c r="E48" s="12"/>
      <c r="F48" s="5"/>
    </row>
    <row r="49" ht="14.25" spans="1:6">
      <c r="A49" s="5" t="s">
        <v>207</v>
      </c>
      <c r="B49" s="5" t="s">
        <v>208</v>
      </c>
      <c r="C49" s="7"/>
      <c r="D49" s="5"/>
      <c r="E49" s="12"/>
      <c r="F49" s="5"/>
    </row>
    <row r="50" ht="14.25" spans="1:6">
      <c r="A50" s="5" t="s">
        <v>209</v>
      </c>
      <c r="B50" s="5" t="s">
        <v>210</v>
      </c>
      <c r="C50" s="7"/>
      <c r="D50" s="5"/>
      <c r="E50" s="12"/>
      <c r="F50" s="5"/>
    </row>
    <row r="51" ht="14.25" spans="1:6">
      <c r="A51" s="5" t="s">
        <v>211</v>
      </c>
      <c r="B51" s="5" t="s">
        <v>212</v>
      </c>
      <c r="C51" s="7"/>
      <c r="D51" s="5"/>
      <c r="E51" s="12"/>
      <c r="F51" s="5"/>
    </row>
    <row r="52" ht="14.25" spans="1:6">
      <c r="A52" s="5" t="s">
        <v>213</v>
      </c>
      <c r="B52" s="5" t="s">
        <v>214</v>
      </c>
      <c r="C52" s="7"/>
      <c r="D52" s="5"/>
      <c r="E52" s="12"/>
      <c r="F52" s="5"/>
    </row>
    <row r="53" ht="14.25" spans="1:6">
      <c r="A53" s="5" t="s">
        <v>215</v>
      </c>
      <c r="B53" s="5" t="s">
        <v>216</v>
      </c>
      <c r="C53" s="7"/>
      <c r="D53" s="6"/>
      <c r="E53" s="12"/>
      <c r="F53" s="5"/>
    </row>
    <row r="54" ht="14.25" spans="1:6">
      <c r="A54" s="5" t="s">
        <v>217</v>
      </c>
      <c r="B54" s="5" t="s">
        <v>54</v>
      </c>
      <c r="C54" s="7"/>
      <c r="D54" s="6"/>
      <c r="E54" s="12"/>
      <c r="F54" s="5"/>
    </row>
    <row r="55" ht="14.25" spans="1:6">
      <c r="A55" s="5" t="s">
        <v>218</v>
      </c>
      <c r="B55" s="5" t="s">
        <v>219</v>
      </c>
      <c r="C55" s="7"/>
      <c r="D55" s="5"/>
      <c r="E55" s="12"/>
      <c r="F55" s="5"/>
    </row>
    <row r="56" ht="14.25" spans="1:6">
      <c r="A56" s="5" t="s">
        <v>220</v>
      </c>
      <c r="B56" s="5" t="s">
        <v>221</v>
      </c>
      <c r="C56" s="7"/>
      <c r="D56" s="5"/>
      <c r="E56" s="12"/>
      <c r="F56" s="5"/>
    </row>
    <row r="57" ht="14.25" spans="1:6">
      <c r="A57" s="5" t="s">
        <v>222</v>
      </c>
      <c r="B57" s="5" t="s">
        <v>223</v>
      </c>
      <c r="C57" s="7"/>
      <c r="D57" s="5"/>
      <c r="E57" s="12"/>
      <c r="F57" s="5"/>
    </row>
    <row r="58" ht="14.25" spans="1:6">
      <c r="A58" s="5" t="s">
        <v>224</v>
      </c>
      <c r="B58" s="5" t="s">
        <v>225</v>
      </c>
      <c r="C58" s="7"/>
      <c r="D58" s="5"/>
      <c r="E58" s="12"/>
      <c r="F58" s="5"/>
    </row>
    <row r="59" ht="14.25" spans="1:6">
      <c r="A59" s="5" t="s">
        <v>226</v>
      </c>
      <c r="B59" s="5" t="s">
        <v>227</v>
      </c>
      <c r="C59" s="7"/>
      <c r="D59" s="5"/>
      <c r="E59" s="12"/>
      <c r="F59" s="5"/>
    </row>
    <row r="60" ht="14.25" spans="1:6">
      <c r="A60" s="5" t="s">
        <v>228</v>
      </c>
      <c r="B60" s="5" t="s">
        <v>229</v>
      </c>
      <c r="C60" s="7"/>
      <c r="D60" s="5"/>
      <c r="E60" s="12"/>
      <c r="F60" s="5"/>
    </row>
    <row r="61" ht="14.25" spans="1:6">
      <c r="A61" s="5" t="s">
        <v>230</v>
      </c>
      <c r="B61" s="5" t="s">
        <v>231</v>
      </c>
      <c r="C61" s="7"/>
      <c r="D61" s="5"/>
      <c r="E61" s="12"/>
      <c r="F61" s="5"/>
    </row>
    <row r="62" ht="14.25" spans="1:6">
      <c r="A62" s="5" t="s">
        <v>232</v>
      </c>
      <c r="B62" s="5" t="s">
        <v>233</v>
      </c>
      <c r="C62" s="7"/>
      <c r="D62" s="5"/>
      <c r="E62" s="12"/>
      <c r="F62" s="5"/>
    </row>
    <row r="63" ht="14.25" spans="1:6">
      <c r="A63" s="5" t="s">
        <v>234</v>
      </c>
      <c r="B63" s="5" t="s">
        <v>64</v>
      </c>
      <c r="C63" s="7"/>
      <c r="D63" s="5"/>
      <c r="E63" s="12"/>
      <c r="F63" s="5"/>
    </row>
    <row r="64" ht="14.25" spans="1:6">
      <c r="A64" s="5" t="s">
        <v>235</v>
      </c>
      <c r="B64" s="5" t="s">
        <v>236</v>
      </c>
      <c r="C64" s="7"/>
      <c r="D64" s="5"/>
      <c r="E64" s="12"/>
      <c r="F64" s="5"/>
    </row>
    <row r="65" ht="14.25" spans="1:6">
      <c r="A65" s="5" t="s">
        <v>237</v>
      </c>
      <c r="B65" s="5" t="s">
        <v>238</v>
      </c>
      <c r="C65" s="7"/>
      <c r="D65" s="5"/>
      <c r="E65" s="12"/>
      <c r="F65" s="5"/>
    </row>
    <row r="66" ht="14.25" spans="1:6">
      <c r="A66" s="5" t="s">
        <v>239</v>
      </c>
      <c r="B66" s="5" t="s">
        <v>240</v>
      </c>
      <c r="C66" s="7"/>
      <c r="D66" s="5"/>
      <c r="E66" s="12"/>
      <c r="F66" s="5"/>
    </row>
    <row r="67" ht="14.25" spans="1:6">
      <c r="A67" s="5" t="s">
        <v>241</v>
      </c>
      <c r="B67" s="5" t="s">
        <v>242</v>
      </c>
      <c r="C67" s="7"/>
      <c r="D67" s="5"/>
      <c r="E67" s="12"/>
      <c r="F67" s="5"/>
    </row>
    <row r="68" ht="14.25" spans="1:6">
      <c r="A68" s="5" t="s">
        <v>243</v>
      </c>
      <c r="B68" s="5" t="s">
        <v>244</v>
      </c>
      <c r="C68" s="7"/>
      <c r="D68" s="5"/>
      <c r="E68" s="12"/>
      <c r="F68" s="5"/>
    </row>
    <row r="69" ht="14.25" spans="1:6">
      <c r="A69" s="5" t="s">
        <v>245</v>
      </c>
      <c r="B69" s="5" t="s">
        <v>246</v>
      </c>
      <c r="C69" s="7"/>
      <c r="D69" s="5"/>
      <c r="E69" s="12"/>
      <c r="F69" s="5"/>
    </row>
    <row r="70" ht="14.25" spans="1:6">
      <c r="A70" s="5" t="s">
        <v>247</v>
      </c>
      <c r="B70" s="5" t="s">
        <v>248</v>
      </c>
      <c r="C70" s="7"/>
      <c r="D70" s="5"/>
      <c r="E70" s="12"/>
      <c r="F70" s="5"/>
    </row>
    <row r="71" spans="1:6">
      <c r="A71" s="20" t="s">
        <v>249</v>
      </c>
      <c r="B71" s="20" t="s">
        <v>59</v>
      </c>
      <c r="C71" s="20"/>
      <c r="D71" s="20"/>
      <c r="E71" s="20"/>
      <c r="F71" s="20"/>
    </row>
    <row r="72" spans="1:6">
      <c r="A72" s="20" t="s">
        <v>250</v>
      </c>
      <c r="B72" s="20" t="s">
        <v>251</v>
      </c>
      <c r="C72" s="20"/>
      <c r="D72" s="20"/>
      <c r="E72" s="20"/>
      <c r="F72" s="20"/>
    </row>
    <row r="73" spans="1:6">
      <c r="A73" s="20" t="s">
        <v>252</v>
      </c>
      <c r="B73" s="20" t="s">
        <v>253</v>
      </c>
      <c r="C73" s="20"/>
      <c r="D73" s="20"/>
      <c r="E73" s="20"/>
      <c r="F73" s="20"/>
    </row>
    <row r="74" spans="1:6">
      <c r="A74" s="20" t="s">
        <v>254</v>
      </c>
      <c r="B74" s="20" t="s">
        <v>255</v>
      </c>
      <c r="C74" s="20"/>
      <c r="D74" s="20"/>
      <c r="E74" s="20"/>
      <c r="F74" s="20"/>
    </row>
    <row r="75" spans="1:6">
      <c r="A75" s="20" t="s">
        <v>256</v>
      </c>
      <c r="B75" s="20" t="s">
        <v>257</v>
      </c>
      <c r="C75" s="20"/>
      <c r="D75" s="20"/>
      <c r="E75" s="20"/>
      <c r="F75" s="20"/>
    </row>
    <row r="76" spans="1:6">
      <c r="A76" s="21" t="s">
        <v>258</v>
      </c>
      <c r="B76" s="22" t="s">
        <v>259</v>
      </c>
      <c r="C76" s="20"/>
      <c r="D76" s="20"/>
      <c r="E76" s="20"/>
      <c r="F76" s="20"/>
    </row>
    <row r="77" spans="1:6">
      <c r="A77" s="21" t="s">
        <v>260</v>
      </c>
      <c r="B77" s="22" t="s">
        <v>261</v>
      </c>
      <c r="C77" s="20"/>
      <c r="D77" s="20"/>
      <c r="E77" s="20"/>
      <c r="F77" s="20"/>
    </row>
    <row r="78" spans="1:6">
      <c r="A78" s="20" t="s">
        <v>262</v>
      </c>
      <c r="B78" s="20" t="s">
        <v>263</v>
      </c>
      <c r="C78" s="20"/>
      <c r="D78" s="20"/>
      <c r="E78" s="20"/>
      <c r="F78" s="20"/>
    </row>
    <row r="79" spans="1:6">
      <c r="A79" s="23" t="s">
        <v>264</v>
      </c>
      <c r="B79" s="23" t="s">
        <v>48</v>
      </c>
      <c r="C79" s="23"/>
      <c r="D79" s="23"/>
      <c r="E79" s="23"/>
      <c r="F79" s="23"/>
    </row>
    <row r="80" spans="1:6">
      <c r="A80" s="23" t="s">
        <v>265</v>
      </c>
      <c r="B80" s="23" t="s">
        <v>266</v>
      </c>
      <c r="C80" s="23"/>
      <c r="D80" s="23"/>
      <c r="E80" s="23"/>
      <c r="F80" s="23"/>
    </row>
    <row r="81" spans="1:6">
      <c r="A81" s="23" t="s">
        <v>267</v>
      </c>
      <c r="B81" s="23" t="s">
        <v>268</v>
      </c>
      <c r="C81" s="23"/>
      <c r="D81" s="23"/>
      <c r="E81" s="23"/>
      <c r="F81" s="23"/>
    </row>
    <row r="82" spans="1:6">
      <c r="A82" s="23" t="s">
        <v>269</v>
      </c>
      <c r="B82" s="23" t="s">
        <v>270</v>
      </c>
      <c r="C82" s="23"/>
      <c r="D82" s="23"/>
      <c r="E82" s="23"/>
      <c r="F82" s="23"/>
    </row>
    <row r="83" spans="1:6">
      <c r="A83" s="23" t="s">
        <v>271</v>
      </c>
      <c r="B83" s="23" t="s">
        <v>210</v>
      </c>
      <c r="C83" s="23"/>
      <c r="D83" s="23"/>
      <c r="E83" s="23"/>
      <c r="F83" s="23"/>
    </row>
    <row r="84" spans="1:6">
      <c r="A84" s="23" t="s">
        <v>272</v>
      </c>
      <c r="B84" s="23" t="s">
        <v>54</v>
      </c>
      <c r="C84" s="23"/>
      <c r="D84" s="23"/>
      <c r="E84" s="23"/>
      <c r="F84" s="23"/>
    </row>
    <row r="85" spans="1:6">
      <c r="A85" s="23" t="s">
        <v>273</v>
      </c>
      <c r="B85" s="23" t="s">
        <v>274</v>
      </c>
      <c r="C85" s="23"/>
      <c r="D85" s="23"/>
      <c r="E85" s="23"/>
      <c r="F85" s="23"/>
    </row>
    <row r="86" spans="1:6">
      <c r="A86" s="23" t="s">
        <v>275</v>
      </c>
      <c r="B86" s="23" t="s">
        <v>276</v>
      </c>
      <c r="C86" s="23"/>
      <c r="D86" s="23"/>
      <c r="E86" s="23"/>
      <c r="F86" s="23"/>
    </row>
    <row r="87" spans="1:6">
      <c r="A87" s="23" t="s">
        <v>277</v>
      </c>
      <c r="B87" s="23" t="s">
        <v>278</v>
      </c>
      <c r="C87" s="23"/>
      <c r="D87" s="23"/>
      <c r="E87" s="23"/>
      <c r="F87" s="23"/>
    </row>
    <row r="88" spans="1:6">
      <c r="A88" s="23" t="s">
        <v>279</v>
      </c>
      <c r="B88" s="23" t="s">
        <v>242</v>
      </c>
      <c r="C88" s="23"/>
      <c r="D88" s="23"/>
      <c r="E88" s="23"/>
      <c r="F88" s="23"/>
    </row>
    <row r="89" spans="1:6">
      <c r="A89" s="23" t="s">
        <v>280</v>
      </c>
      <c r="B89" s="23" t="s">
        <v>59</v>
      </c>
      <c r="C89" s="23"/>
      <c r="D89" s="23"/>
      <c r="E89" s="23"/>
      <c r="F89" s="23"/>
    </row>
    <row r="90" spans="1:6">
      <c r="A90" s="23" t="s">
        <v>281</v>
      </c>
      <c r="B90" s="23" t="s">
        <v>282</v>
      </c>
      <c r="C90" s="23"/>
      <c r="D90" s="23"/>
      <c r="E90" s="23"/>
      <c r="F90" s="23"/>
    </row>
    <row r="91" spans="1:6">
      <c r="A91" s="23" t="s">
        <v>283</v>
      </c>
      <c r="B91" s="23" t="s">
        <v>192</v>
      </c>
      <c r="C91" s="23"/>
      <c r="D91" s="23"/>
      <c r="E91" s="23"/>
      <c r="F91" s="23"/>
    </row>
    <row r="92" spans="1:6">
      <c r="A92" s="23" t="s">
        <v>284</v>
      </c>
      <c r="B92" s="23" t="s">
        <v>285</v>
      </c>
      <c r="C92" s="23"/>
      <c r="D92" s="23"/>
      <c r="E92" s="23"/>
      <c r="F92" s="23"/>
    </row>
    <row r="93" spans="1:6">
      <c r="A93" s="23" t="s">
        <v>286</v>
      </c>
      <c r="B93" s="23" t="s">
        <v>287</v>
      </c>
      <c r="C93" s="23"/>
      <c r="D93" s="23"/>
      <c r="E93" s="23"/>
      <c r="F93" s="23"/>
    </row>
    <row r="94" spans="1:6">
      <c r="A94" s="23" t="s">
        <v>288</v>
      </c>
      <c r="B94" s="23" t="s">
        <v>289</v>
      </c>
      <c r="C94" s="23"/>
      <c r="D94" s="23"/>
      <c r="E94" s="23"/>
      <c r="F94" s="23"/>
    </row>
    <row r="95" spans="1:6">
      <c r="A95" s="23" t="s">
        <v>290</v>
      </c>
      <c r="B95" s="23" t="s">
        <v>291</v>
      </c>
      <c r="C95" s="23"/>
      <c r="D95" s="23"/>
      <c r="E95" s="23"/>
      <c r="F95" s="23"/>
    </row>
    <row r="96" spans="1:6">
      <c r="A96" s="23" t="s">
        <v>292</v>
      </c>
      <c r="B96" s="23" t="s">
        <v>293</v>
      </c>
      <c r="C96" s="23"/>
      <c r="D96" s="23"/>
      <c r="E96" s="23"/>
      <c r="F96" s="23"/>
    </row>
    <row r="97" spans="1:6">
      <c r="A97" s="65" t="s">
        <v>294</v>
      </c>
      <c r="B97" s="23" t="s">
        <v>274</v>
      </c>
      <c r="C97" s="23"/>
      <c r="D97" s="23"/>
      <c r="E97" s="23"/>
      <c r="F97" s="23"/>
    </row>
    <row r="98" spans="1:6">
      <c r="A98" s="23" t="s">
        <v>295</v>
      </c>
      <c r="B98" s="23" t="s">
        <v>296</v>
      </c>
      <c r="C98" s="23"/>
      <c r="D98" s="23"/>
      <c r="E98" s="23"/>
      <c r="F98" s="23"/>
    </row>
    <row r="99" spans="1:6">
      <c r="A99" s="23" t="s">
        <v>297</v>
      </c>
      <c r="B99" s="23" t="s">
        <v>268</v>
      </c>
      <c r="C99" s="23"/>
      <c r="D99" s="23"/>
      <c r="E99" s="23"/>
      <c r="F99" s="23"/>
    </row>
    <row r="100" spans="1:6">
      <c r="A100" s="23" t="s">
        <v>298</v>
      </c>
      <c r="B100" s="23" t="s">
        <v>299</v>
      </c>
      <c r="C100" s="23"/>
      <c r="D100" s="23"/>
      <c r="E100" s="23"/>
      <c r="F100" s="23"/>
    </row>
    <row r="101" spans="1:6">
      <c r="A101" s="23" t="s">
        <v>300</v>
      </c>
      <c r="B101" s="23" t="s">
        <v>301</v>
      </c>
      <c r="C101" s="23"/>
      <c r="D101" s="23"/>
      <c r="E101" s="23"/>
      <c r="F101" s="23"/>
    </row>
    <row r="102" spans="1:6">
      <c r="A102" s="23" t="s">
        <v>302</v>
      </c>
      <c r="B102" s="23" t="s">
        <v>303</v>
      </c>
      <c r="C102" s="23"/>
      <c r="D102" s="23"/>
      <c r="E102" s="23"/>
      <c r="F102" s="23"/>
    </row>
    <row r="103" spans="1:6">
      <c r="A103" s="23" t="s">
        <v>304</v>
      </c>
      <c r="B103" s="23" t="s">
        <v>305</v>
      </c>
      <c r="C103" s="23"/>
      <c r="D103" s="23"/>
      <c r="E103" s="23"/>
      <c r="F103" s="23"/>
    </row>
    <row r="104" spans="1:6">
      <c r="A104" s="24" t="s">
        <v>306</v>
      </c>
      <c r="B104" s="23" t="s">
        <v>48</v>
      </c>
      <c r="C104" s="23"/>
      <c r="D104" s="23"/>
      <c r="E104" s="23"/>
      <c r="F104" s="23"/>
    </row>
    <row r="105" spans="1:6">
      <c r="A105" s="23" t="s">
        <v>307</v>
      </c>
      <c r="B105" s="23" t="s">
        <v>192</v>
      </c>
      <c r="C105" s="23"/>
      <c r="D105" s="23"/>
      <c r="E105" s="23"/>
      <c r="F105" s="23"/>
    </row>
    <row r="106" spans="1:6">
      <c r="A106" s="23" t="s">
        <v>308</v>
      </c>
      <c r="B106" s="23" t="s">
        <v>309</v>
      </c>
      <c r="C106" s="23"/>
      <c r="D106" s="23"/>
      <c r="E106" s="23"/>
      <c r="F106" s="23"/>
    </row>
    <row r="107" spans="1:6">
      <c r="A107" s="23" t="s">
        <v>310</v>
      </c>
      <c r="B107" s="23" t="s">
        <v>311</v>
      </c>
      <c r="C107" s="23"/>
      <c r="D107" s="23"/>
      <c r="E107" s="23"/>
      <c r="F107" s="23"/>
    </row>
    <row r="108" spans="1:6">
      <c r="A108" s="23" t="s">
        <v>312</v>
      </c>
      <c r="B108" s="23" t="s">
        <v>313</v>
      </c>
      <c r="C108" s="23"/>
      <c r="D108" s="23"/>
      <c r="E108" s="23"/>
      <c r="F108" s="23"/>
    </row>
    <row r="109" spans="1:6">
      <c r="A109" s="65" t="s">
        <v>314</v>
      </c>
      <c r="B109" s="23" t="s">
        <v>270</v>
      </c>
      <c r="C109" s="23"/>
      <c r="D109" s="23"/>
      <c r="E109" s="23"/>
      <c r="F109" s="23"/>
    </row>
    <row r="110" spans="1:6">
      <c r="A110" s="23" t="s">
        <v>315</v>
      </c>
      <c r="B110" s="23" t="s">
        <v>278</v>
      </c>
      <c r="C110" s="23"/>
      <c r="D110" s="23"/>
      <c r="E110" s="23"/>
      <c r="F110" s="23"/>
    </row>
    <row r="111" spans="1:6">
      <c r="A111" s="23" t="s">
        <v>316</v>
      </c>
      <c r="B111" s="23" t="s">
        <v>317</v>
      </c>
      <c r="C111" s="23"/>
      <c r="D111" s="23"/>
      <c r="E111" s="23"/>
      <c r="F111" s="23"/>
    </row>
    <row r="112" spans="1:6">
      <c r="A112" s="23" t="s">
        <v>318</v>
      </c>
      <c r="B112" s="23" t="s">
        <v>319</v>
      </c>
      <c r="C112" s="23"/>
      <c r="D112" s="23"/>
      <c r="E112" s="23"/>
      <c r="F112" s="23"/>
    </row>
    <row r="113" spans="1:6">
      <c r="A113" s="65" t="s">
        <v>320</v>
      </c>
      <c r="B113" s="23" t="s">
        <v>276</v>
      </c>
      <c r="C113" s="23"/>
      <c r="D113" s="23"/>
      <c r="E113" s="23"/>
      <c r="F113" s="23"/>
    </row>
    <row r="114" spans="1:6">
      <c r="A114" s="23" t="s">
        <v>321</v>
      </c>
      <c r="B114" s="23" t="s">
        <v>238</v>
      </c>
      <c r="C114" s="23"/>
      <c r="D114" s="23"/>
      <c r="E114" s="23"/>
      <c r="F114" s="23"/>
    </row>
    <row r="115" spans="1:6">
      <c r="A115" s="23" t="s">
        <v>322</v>
      </c>
      <c r="B115" s="23" t="s">
        <v>323</v>
      </c>
      <c r="C115" s="23"/>
      <c r="D115" s="23"/>
      <c r="E115" s="23"/>
      <c r="F115" s="23"/>
    </row>
    <row r="116" spans="1:6">
      <c r="A116" s="23" t="s">
        <v>324</v>
      </c>
      <c r="B116" s="23" t="s">
        <v>54</v>
      </c>
      <c r="C116" s="23"/>
      <c r="D116" s="23"/>
      <c r="E116" s="23"/>
      <c r="F116" s="23"/>
    </row>
    <row r="117" spans="1:6">
      <c r="A117" s="65" t="s">
        <v>325</v>
      </c>
      <c r="B117" s="23" t="s">
        <v>326</v>
      </c>
      <c r="C117" s="23"/>
      <c r="D117" s="23"/>
      <c r="E117" s="23"/>
      <c r="F117" s="23"/>
    </row>
    <row r="118" spans="1:6">
      <c r="A118" s="23" t="s">
        <v>327</v>
      </c>
      <c r="B118" s="23" t="s">
        <v>328</v>
      </c>
      <c r="C118" s="23"/>
      <c r="D118" s="23"/>
      <c r="E118" s="23"/>
      <c r="F118" s="23"/>
    </row>
    <row r="119" spans="1:6">
      <c r="A119" s="23" t="s">
        <v>329</v>
      </c>
      <c r="B119" s="23" t="s">
        <v>330</v>
      </c>
      <c r="C119" s="23"/>
      <c r="D119" s="23"/>
      <c r="E119" s="23"/>
      <c r="F119" s="23"/>
    </row>
    <row r="120" spans="1:6">
      <c r="A120" s="23" t="s">
        <v>331</v>
      </c>
      <c r="B120" s="23" t="s">
        <v>332</v>
      </c>
      <c r="C120" s="23"/>
      <c r="D120" s="23"/>
      <c r="E120" s="23"/>
      <c r="F120" s="23"/>
    </row>
    <row r="121" spans="1:6">
      <c r="A121" s="65" t="s">
        <v>333</v>
      </c>
      <c r="B121" s="23" t="s">
        <v>334</v>
      </c>
      <c r="C121" s="23"/>
      <c r="D121" s="23"/>
      <c r="E121" s="23"/>
      <c r="F121" s="23"/>
    </row>
    <row r="122" spans="1:6">
      <c r="A122" s="23" t="s">
        <v>335</v>
      </c>
      <c r="B122" s="23" t="s">
        <v>336</v>
      </c>
      <c r="C122" s="23"/>
      <c r="D122" s="23"/>
      <c r="E122" s="23"/>
      <c r="F122" s="23"/>
    </row>
    <row r="123" spans="1:6">
      <c r="A123" s="65" t="s">
        <v>337</v>
      </c>
      <c r="B123" s="23" t="s">
        <v>338</v>
      </c>
      <c r="C123" s="23"/>
      <c r="D123" s="23"/>
      <c r="E123" s="23"/>
      <c r="F123" s="23"/>
    </row>
    <row r="124" spans="1:6">
      <c r="A124" s="23" t="s">
        <v>339</v>
      </c>
      <c r="B124" s="23" t="s">
        <v>340</v>
      </c>
      <c r="C124" s="23"/>
      <c r="D124" s="23"/>
      <c r="E124" s="23"/>
      <c r="F124" s="23"/>
    </row>
    <row r="125" spans="1:6">
      <c r="A125" s="23" t="s">
        <v>341</v>
      </c>
      <c r="B125" s="23" t="s">
        <v>282</v>
      </c>
      <c r="C125" s="23"/>
      <c r="D125" s="23"/>
      <c r="E125" s="23"/>
      <c r="F125" s="23"/>
    </row>
    <row r="126" spans="1:6">
      <c r="A126" s="23" t="s">
        <v>342</v>
      </c>
      <c r="B126" s="23" t="s">
        <v>343</v>
      </c>
      <c r="C126" s="23"/>
      <c r="D126" s="23"/>
      <c r="E126" s="23"/>
      <c r="F126" s="23"/>
    </row>
    <row r="127" spans="1:6">
      <c r="A127" s="65" t="s">
        <v>344</v>
      </c>
      <c r="B127" s="23" t="s">
        <v>345</v>
      </c>
      <c r="C127" s="23"/>
      <c r="D127" s="23"/>
      <c r="E127" s="23"/>
      <c r="F127" s="23"/>
    </row>
    <row r="128" spans="1:6">
      <c r="A128" s="23" t="s">
        <v>346</v>
      </c>
      <c r="B128" s="23" t="s">
        <v>347</v>
      </c>
      <c r="C128" s="23"/>
      <c r="D128" s="23"/>
      <c r="E128" s="23"/>
      <c r="F128" s="23"/>
    </row>
    <row r="129" spans="1:6">
      <c r="A129" s="23" t="s">
        <v>348</v>
      </c>
      <c r="B129" s="23" t="s">
        <v>349</v>
      </c>
      <c r="C129" s="23"/>
      <c r="D129" s="23"/>
      <c r="E129" s="23"/>
      <c r="F129" s="23"/>
    </row>
    <row r="130" spans="1:6">
      <c r="A130" s="23" t="s">
        <v>350</v>
      </c>
      <c r="B130" s="23" t="s">
        <v>351</v>
      </c>
      <c r="C130" s="23"/>
      <c r="D130" s="23"/>
      <c r="E130" s="23"/>
      <c r="F130" s="23"/>
    </row>
    <row r="131" spans="1:6">
      <c r="A131" s="23" t="s">
        <v>352</v>
      </c>
      <c r="B131" s="23" t="s">
        <v>353</v>
      </c>
      <c r="C131" s="23"/>
      <c r="D131" s="23"/>
      <c r="E131" s="23"/>
      <c r="F131" s="23"/>
    </row>
    <row r="132" spans="1:6">
      <c r="A132" s="23" t="s">
        <v>354</v>
      </c>
      <c r="B132" s="23" t="s">
        <v>355</v>
      </c>
      <c r="C132" s="23"/>
      <c r="D132" s="23"/>
      <c r="E132" s="23"/>
      <c r="F132" s="23"/>
    </row>
    <row r="133" spans="1:6">
      <c r="A133" s="23" t="s">
        <v>356</v>
      </c>
      <c r="B133" s="23" t="s">
        <v>357</v>
      </c>
      <c r="C133" s="23"/>
      <c r="D133" s="23"/>
      <c r="E133" s="23"/>
      <c r="F133" s="23"/>
    </row>
    <row r="134" spans="1:6">
      <c r="A134" s="23" t="s">
        <v>358</v>
      </c>
      <c r="B134" s="23" t="s">
        <v>357</v>
      </c>
      <c r="C134" s="23"/>
      <c r="D134" s="23"/>
      <c r="E134" s="23"/>
      <c r="F134" s="23"/>
    </row>
    <row r="135" spans="1:6">
      <c r="A135" s="23" t="s">
        <v>359</v>
      </c>
      <c r="B135" s="23" t="s">
        <v>360</v>
      </c>
      <c r="C135" s="23"/>
      <c r="D135" s="23"/>
      <c r="E135" s="23"/>
      <c r="F135" s="23"/>
    </row>
    <row r="136" spans="1:6">
      <c r="A136" s="23" t="s">
        <v>361</v>
      </c>
      <c r="B136" s="23" t="s">
        <v>362</v>
      </c>
      <c r="C136" s="23"/>
      <c r="D136" s="23"/>
      <c r="E136" s="23"/>
      <c r="F136" s="23"/>
    </row>
    <row r="137" spans="1:6">
      <c r="A137" s="23" t="s">
        <v>363</v>
      </c>
      <c r="B137" s="23" t="s">
        <v>364</v>
      </c>
      <c r="C137" s="23"/>
      <c r="D137" s="23"/>
      <c r="E137" s="23"/>
      <c r="F137" s="23"/>
    </row>
    <row r="138" spans="1:6">
      <c r="A138" s="24" t="s">
        <v>365</v>
      </c>
      <c r="B138" s="23" t="s">
        <v>347</v>
      </c>
      <c r="C138" s="23"/>
      <c r="D138" s="23"/>
      <c r="E138" s="23"/>
      <c r="F138" s="23"/>
    </row>
    <row r="139" spans="1:6">
      <c r="A139" s="23" t="s">
        <v>366</v>
      </c>
      <c r="B139" s="23" t="s">
        <v>367</v>
      </c>
      <c r="C139" s="23"/>
      <c r="D139" s="23"/>
      <c r="E139" s="23"/>
      <c r="F139" s="23"/>
    </row>
    <row r="140" spans="1:6">
      <c r="A140" s="23" t="s">
        <v>368</v>
      </c>
      <c r="B140" s="23" t="s">
        <v>369</v>
      </c>
      <c r="C140" s="23"/>
      <c r="D140" s="23"/>
      <c r="E140" s="23"/>
      <c r="F140" s="23"/>
    </row>
    <row r="141" spans="1:6">
      <c r="A141" s="23" t="s">
        <v>370</v>
      </c>
      <c r="B141" s="23" t="s">
        <v>371</v>
      </c>
      <c r="C141" s="23"/>
      <c r="D141" s="23"/>
      <c r="E141" s="23"/>
      <c r="F141" s="23"/>
    </row>
    <row r="142" spans="1:6">
      <c r="A142" s="23" t="s">
        <v>372</v>
      </c>
      <c r="B142" s="23" t="s">
        <v>373</v>
      </c>
      <c r="C142" s="23"/>
      <c r="D142" s="23"/>
      <c r="E142" s="23"/>
      <c r="F142" s="23"/>
    </row>
    <row r="143" spans="1:6">
      <c r="A143" s="23" t="s">
        <v>374</v>
      </c>
      <c r="B143" s="23" t="s">
        <v>375</v>
      </c>
      <c r="C143" s="23"/>
      <c r="D143" s="23"/>
      <c r="E143" s="23"/>
      <c r="F143" s="23"/>
    </row>
    <row r="144" spans="1:6">
      <c r="A144" s="23" t="s">
        <v>21</v>
      </c>
      <c r="B144" s="23" t="s">
        <v>367</v>
      </c>
      <c r="C144" s="23"/>
      <c r="D144" s="23"/>
      <c r="E144" s="23"/>
      <c r="F144" s="23"/>
    </row>
    <row r="145" spans="1:6">
      <c r="A145" s="23" t="s">
        <v>376</v>
      </c>
      <c r="B145" s="23" t="s">
        <v>103</v>
      </c>
      <c r="C145" s="23"/>
      <c r="D145" s="23"/>
      <c r="E145" s="23"/>
      <c r="F145" s="23"/>
    </row>
    <row r="146" spans="1:6">
      <c r="A146" s="23" t="s">
        <v>377</v>
      </c>
      <c r="B146" s="23" t="s">
        <v>378</v>
      </c>
      <c r="C146" s="23"/>
      <c r="D146" s="23"/>
      <c r="E146" s="23"/>
      <c r="F146" s="23"/>
    </row>
    <row r="147" spans="1:6">
      <c r="A147" s="23" t="s">
        <v>379</v>
      </c>
      <c r="B147" s="23" t="s">
        <v>380</v>
      </c>
      <c r="C147" s="23"/>
      <c r="D147" s="23"/>
      <c r="E147" s="23"/>
      <c r="F147" s="23"/>
    </row>
    <row r="148" spans="1:6">
      <c r="A148" s="23" t="s">
        <v>381</v>
      </c>
      <c r="B148" s="23" t="s">
        <v>382</v>
      </c>
      <c r="C148" s="23"/>
      <c r="D148" s="23"/>
      <c r="E148" s="23"/>
      <c r="F148" s="23"/>
    </row>
    <row r="149" spans="1:6">
      <c r="A149" s="23" t="s">
        <v>383</v>
      </c>
      <c r="B149" s="23" t="s">
        <v>384</v>
      </c>
      <c r="C149" s="23"/>
      <c r="D149" s="23"/>
      <c r="E149" s="23"/>
      <c r="F149" s="23"/>
    </row>
    <row r="150" spans="1:6">
      <c r="A150" s="23" t="s">
        <v>385</v>
      </c>
      <c r="B150" s="23" t="s">
        <v>116</v>
      </c>
      <c r="C150" s="23"/>
      <c r="D150" s="23"/>
      <c r="E150" s="23"/>
      <c r="F150" s="23"/>
    </row>
    <row r="151" spans="1:6">
      <c r="A151" s="23" t="s">
        <v>386</v>
      </c>
      <c r="B151" s="23" t="s">
        <v>116</v>
      </c>
      <c r="C151" s="23"/>
      <c r="D151" s="23"/>
      <c r="E151" s="23"/>
      <c r="F151" s="23"/>
    </row>
    <row r="152" spans="1:6">
      <c r="A152" s="23" t="s">
        <v>387</v>
      </c>
      <c r="B152" s="23" t="s">
        <v>388</v>
      </c>
      <c r="C152" s="23"/>
      <c r="D152" s="23"/>
      <c r="E152" s="23"/>
      <c r="F152" s="23"/>
    </row>
    <row r="153" spans="1:6">
      <c r="A153" s="23" t="s">
        <v>389</v>
      </c>
      <c r="B153" s="23" t="s">
        <v>390</v>
      </c>
      <c r="C153" s="23"/>
      <c r="D153" s="23"/>
      <c r="E153" s="23"/>
      <c r="F153" s="23"/>
    </row>
  </sheetData>
  <mergeCells count="1">
    <mergeCell ref="M1:N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科研成果</vt:lpstr>
      <vt:lpstr>填表说明</vt:lpstr>
      <vt:lpstr>XWLB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王洪泉</cp:lastModifiedBy>
  <dcterms:created xsi:type="dcterms:W3CDTF">2006-09-15T16:00:00Z</dcterms:created>
  <cp:lastPrinted>2023-02-16T04:01:00Z</cp:lastPrinted>
  <dcterms:modified xsi:type="dcterms:W3CDTF">2025-07-03T02:08:41Z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FC9B562D56FC442FAC7F7845E9983917_13</vt:lpwstr>
  </property>
</Properties>
</file>